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mun\Administratif\FINANCIER\appel d'offre travaux régate\Pièces techniques - CCTP DQE\"/>
    </mc:Choice>
  </mc:AlternateContent>
  <xr:revisionPtr revIDLastSave="0" documentId="13_ncr:1_{1BE227BF-0DF7-484F-B4EE-89D8ABA4CB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7" i="1" l="1"/>
  <c r="E169" i="1" s="1"/>
  <c r="F166" i="1"/>
  <c r="F122" i="1"/>
  <c r="E69" i="1"/>
  <c r="E127" i="1"/>
  <c r="F125" i="1"/>
  <c r="F126" i="1"/>
  <c r="F85" i="1"/>
  <c r="F159" i="1"/>
  <c r="F136" i="1"/>
  <c r="E133" i="1"/>
  <c r="F155" i="1"/>
  <c r="E149" i="1"/>
  <c r="F139" i="1"/>
  <c r="F148" i="1"/>
  <c r="F141" i="1"/>
  <c r="F140" i="1"/>
  <c r="F68" i="1"/>
  <c r="F51" i="1"/>
  <c r="F57" i="1"/>
  <c r="F53" i="1"/>
  <c r="F54" i="1"/>
  <c r="F61" i="1"/>
  <c r="F62" i="1"/>
  <c r="F63" i="1"/>
  <c r="F107" i="1"/>
  <c r="E111" i="1"/>
  <c r="F94" i="1"/>
  <c r="F105" i="1"/>
  <c r="F96" i="1"/>
  <c r="F97" i="1"/>
  <c r="F98" i="1"/>
  <c r="F101" i="1"/>
  <c r="F37" i="1"/>
  <c r="E90" i="1"/>
  <c r="F89" i="1"/>
  <c r="F83" i="1"/>
  <c r="F81" i="1"/>
  <c r="E79" i="1"/>
  <c r="E46" i="1"/>
  <c r="E32" i="1"/>
  <c r="E19" i="1"/>
  <c r="F17" i="1"/>
  <c r="F18" i="1"/>
  <c r="F21" i="1"/>
  <c r="F22" i="1"/>
  <c r="F23" i="1"/>
  <c r="F24" i="1"/>
  <c r="F25" i="1"/>
  <c r="F26" i="1"/>
  <c r="F28" i="1"/>
  <c r="F29" i="1"/>
  <c r="F31" i="1"/>
  <c r="F34" i="1"/>
  <c r="F35" i="1"/>
  <c r="F36" i="1"/>
  <c r="F38" i="1"/>
  <c r="F39" i="1"/>
  <c r="F40" i="1"/>
  <c r="F41" i="1"/>
  <c r="F42" i="1"/>
  <c r="F43" i="1"/>
  <c r="F44" i="1"/>
  <c r="F45" i="1"/>
  <c r="F48" i="1"/>
  <c r="F49" i="1"/>
  <c r="F50" i="1"/>
  <c r="F52" i="1"/>
  <c r="F55" i="1"/>
  <c r="F56" i="1"/>
  <c r="F58" i="1"/>
  <c r="F59" i="1"/>
  <c r="F60" i="1"/>
  <c r="F65" i="1"/>
  <c r="F66" i="1"/>
  <c r="F67" i="1"/>
  <c r="F71" i="1"/>
  <c r="F72" i="1"/>
  <c r="F73" i="1"/>
  <c r="F74" i="1"/>
  <c r="F75" i="1"/>
  <c r="F76" i="1"/>
  <c r="F78" i="1"/>
  <c r="F82" i="1"/>
  <c r="F84" i="1"/>
  <c r="F86" i="1"/>
  <c r="F87" i="1"/>
  <c r="F88" i="1"/>
  <c r="F92" i="1"/>
  <c r="F93" i="1"/>
  <c r="F95" i="1"/>
  <c r="F99" i="1"/>
  <c r="F100" i="1"/>
  <c r="F102" i="1"/>
  <c r="F103" i="1"/>
  <c r="F104" i="1"/>
  <c r="F106" i="1"/>
  <c r="F108" i="1"/>
  <c r="F109" i="1"/>
  <c r="F110" i="1"/>
  <c r="F113" i="1"/>
  <c r="F114" i="1"/>
  <c r="F115" i="1"/>
  <c r="F116" i="1"/>
  <c r="F117" i="1"/>
  <c r="F118" i="1"/>
  <c r="F119" i="1"/>
  <c r="F120" i="1"/>
  <c r="F121" i="1"/>
  <c r="F123" i="1"/>
  <c r="F129" i="1"/>
  <c r="F130" i="1"/>
  <c r="F131" i="1"/>
  <c r="F132" i="1"/>
  <c r="F135" i="1"/>
  <c r="F137" i="1"/>
  <c r="F138" i="1"/>
  <c r="F142" i="1"/>
  <c r="F143" i="1"/>
  <c r="F144" i="1"/>
  <c r="F145" i="1"/>
  <c r="F146" i="1"/>
  <c r="F147" i="1"/>
  <c r="F151" i="1"/>
  <c r="F167" i="1" s="1"/>
  <c r="F152" i="1"/>
  <c r="F153" i="1"/>
  <c r="F154" i="1"/>
  <c r="F156" i="1"/>
  <c r="F157" i="1"/>
  <c r="F158" i="1"/>
  <c r="F160" i="1"/>
  <c r="F161" i="1"/>
  <c r="F162" i="1"/>
  <c r="F163" i="1"/>
  <c r="F164" i="1"/>
  <c r="F165" i="1"/>
  <c r="F16" i="1"/>
  <c r="F69" i="1" l="1"/>
  <c r="F133" i="1"/>
  <c r="F127" i="1"/>
  <c r="F149" i="1"/>
  <c r="F90" i="1"/>
  <c r="F111" i="1"/>
  <c r="F19" i="1"/>
  <c r="F46" i="1"/>
  <c r="F32" i="1"/>
  <c r="F79" i="1"/>
  <c r="F169" i="1" l="1"/>
</calcChain>
</file>

<file path=xl/sharedStrings.xml><?xml version="1.0" encoding="utf-8"?>
<sst xmlns="http://schemas.openxmlformats.org/spreadsheetml/2006/main" count="293" uniqueCount="168">
  <si>
    <t>unité</t>
  </si>
  <si>
    <t>quantité</t>
  </si>
  <si>
    <t>prix unitaire HT</t>
  </si>
  <si>
    <t>n° lot</t>
  </si>
  <si>
    <t>désignation</t>
  </si>
  <si>
    <t>prix total HT</t>
  </si>
  <si>
    <t>Ecole Nationale de Voile et de Sports Nautiques
Le Beg Rohu - 56510 SAINT PIERRE QUIBERON</t>
  </si>
  <si>
    <t>Détail Quantitatif Estimatif de l'opération</t>
  </si>
  <si>
    <t xml:space="preserve">MAPA Travaux n°2024/01
Réalisation de 8 chambres avec salle de bain intégrée
Réalisation d’espaces communs associés
RDC Aile Sud – Bâtiment Régate
</t>
  </si>
  <si>
    <t>MISE EN PLACE D'UN ALGECO - PREPARATION DE CHANTIER</t>
  </si>
  <si>
    <t>Fourniture et pose d'un algeco de 40m² avec système de chauffage indépendant
Electrcifiable sur site - 6PC 3RJ45 - Eclairage 
Fonction : loger du personnel pour travail de bureau / formation durant les travaux</t>
  </si>
  <si>
    <t>ENS.</t>
  </si>
  <si>
    <t>Protections nécessaires de la zone de chantier (accès, paliers, balisage)</t>
  </si>
  <si>
    <t>Fourniture et pose d'un panneau de chantier durant toute la durée des travaux</t>
  </si>
  <si>
    <t>Dépose du restant des sols existants (zones de carrelage)</t>
  </si>
  <si>
    <t>Dépose des chapes pour arriver à un niveau 0 égal partout</t>
  </si>
  <si>
    <t>m²</t>
  </si>
  <si>
    <t xml:space="preserve">Evacuation des gravats de sols - Mise en décharge </t>
  </si>
  <si>
    <t>Carottage dans le plancher pour les réseaux de plomberie</t>
  </si>
  <si>
    <t>DEMOLITION - EVACUATION - GROS ŒUVRE</t>
  </si>
  <si>
    <t>Canalisations suspendues EU/EV dans le vide sanitaire pour raccordement des 8 SDB, de l'évier cuisine, du bac local ménage</t>
  </si>
  <si>
    <t>U</t>
  </si>
  <si>
    <t>Dépose soignée de cloison BA13 récente - Stockage propre sur site pour repose</t>
  </si>
  <si>
    <t>Dépose soignée de bloc porte récent - Stockage propre sur site pour repose</t>
  </si>
  <si>
    <t>Dépose d'anciens bloc porte - Mise en décharge après tri des matières</t>
  </si>
  <si>
    <t>Dépose d'anciennes cloison (briquettes + plâtre) - Mise en décharge après tri des matières</t>
  </si>
  <si>
    <t>tranche optionnelle</t>
  </si>
  <si>
    <t>Dépose des doublages des murs extérieurs et mise au propre des murs - Dépose soignée aux pourtours des menuiseries extérieurs et porte coupe feu (neuves avec pose récente) - Mise en décharge après tri des matières</t>
  </si>
  <si>
    <t>PLOMBERIE - EQUIPEMENTS SANITAIRES - FAÏENCE</t>
  </si>
  <si>
    <t>Raccordement sur le système existant d'arrivée d'eau et de production d'eau chaude</t>
  </si>
  <si>
    <t>Raccordement sur le système existante, en vide sanitaire pour le réseau d'évacuation</t>
  </si>
  <si>
    <t>Fourniture et pose de lavabos avec mitigeur, norme PMR, dans les salle de bain des chambres, compris raccordements au réseau d'eau et au réseau d'évacuation</t>
  </si>
  <si>
    <t>Fourniture et pose d'une colonne de douche sur mitigeur, norme PMR, dans les salles de bain des chambres, compris raccordements au réseau d'eau et au réseau d'évacuation</t>
  </si>
  <si>
    <t>Fourniture et pose de siège dans chaque douche, norme PMR</t>
  </si>
  <si>
    <t>Raccordement de l'evier de la cuisine sur mesure au réseau d'eau et d'évacuation</t>
  </si>
  <si>
    <t xml:space="preserve">ENS. </t>
  </si>
  <si>
    <t>Fourniture et pose de barre d'appuis au niveau de chaque douche et chaque WC, norme PMR</t>
  </si>
  <si>
    <t>Fourniture et pose d'un bac ménage dans le local ménage, avec mitigeur,  compris raccordements au réseau d'eau et au réseau d'évacuation</t>
  </si>
  <si>
    <t>Fourniture et pose de WC, norme PMR, dans les salle de bain des chambres,  compris raccordements au réseau d'eau et au réseau d'évacuation</t>
  </si>
  <si>
    <t>Création de douche à l'itallienne avec une évacuation par salle de bain</t>
  </si>
  <si>
    <t>les éléments unitaires sont comptés au nombre juste</t>
  </si>
  <si>
    <t>Fourniture et pose de revêtement mural sur l'ensemble des murs des salles de bain et en partie dans le local ménage - toute hauteur - carrelage ou revêtement souple, composé de minimum 30% de matières recyclés dans les deux cas - coloris beige / sable</t>
  </si>
  <si>
    <t>ISOLATION - CLOISONNEMENT - MENUISERIE INTERIEURE - FAUX PLAFOND</t>
  </si>
  <si>
    <t>Fourniture et pose de cloison coupe feu 1h -ossature métallique - double parement plaque de plâtre - isolation laine minérale - de dalle à dalle</t>
  </si>
  <si>
    <t>Fourniture et pose de cloison - ossature métallique - parement plaque de plâtre - absorption
50 db min. - isolation laine végétale - pose de dalle à dalle - compris coffrages des colones techniques</t>
  </si>
  <si>
    <t>Fourniture et pose de cloison - ossature métallique - parement plaque de plâtre hydrofuge - 
absorption 50 db min. - isolation laine végétale - pose de dalle à dalle - compris coffrages 
des colones techniques</t>
  </si>
  <si>
    <t>Plaque de plâtre hydrofuge supplémentaire (cloison mixte et doublage mur de refend)</t>
  </si>
  <si>
    <t>Trappe d'accès dans le faux plafonds en circulations, local ménage, salle commune</t>
  </si>
  <si>
    <t>Fourniture et pose de faux plafonds sur ossature métallique - pose sur suspentes - parement plaque de plâtre hydrofuge - compris 1 trappe d'accès par salle de bain</t>
  </si>
  <si>
    <t>Fourniture et pose de porte à galandage pour les salle de bain - âme pleine à peindre - 
avec fermeture à condamnation - L900 de passage</t>
  </si>
  <si>
    <t>Fourniture et pose d'un pare vapeur adapté selon isolant choisi</t>
  </si>
  <si>
    <t>Fourniture et pose d'un doublage - parement plaque de plâtre (CF 1h ou simple selon
 localisation au plan) - sur ossature métallique ép. 45mm min. pour vde technique réseaux</t>
  </si>
  <si>
    <t>CHAUFFAGE</t>
  </si>
  <si>
    <t>Isolation des murs extérieurs par l'intérieur - fourniture et pose d'un isolant végétal rigide ou 
semi rigide - ép. 45mm (classement feu différent selon localisation au plan)</t>
  </si>
  <si>
    <t>Raccordement sur le système existant de production d'eau chaude (circuits radiateurs)</t>
  </si>
  <si>
    <t>Réfection de la distribution d'eau chaude sanitaires pour le réseau de chauffage</t>
  </si>
  <si>
    <t>Dépose des radiateurs à eau chaude existants pour sablage et thermolaquage</t>
  </si>
  <si>
    <t>Fourniture et pose de système de régulation automatique sur les radiateurs</t>
  </si>
  <si>
    <t>Repose des radiateurs à eau chaude existants après thermolaquage, purge, et vérification de leur dimensionnement par rapport à la nouvelle distribution des espaces</t>
  </si>
  <si>
    <r>
      <t xml:space="preserve">Remplacement des radiateurs à eau chaude nécessitant une modification de 
dimensionnement </t>
    </r>
    <r>
      <rPr>
        <i/>
        <sz val="10"/>
        <color theme="1"/>
        <rFont val="Akzidenz-Grotesk BQ Light"/>
        <family val="3"/>
      </rPr>
      <t>(quantité à définir)</t>
    </r>
  </si>
  <si>
    <t>CHAPE - SOL - REVÊTEMENT SOUPLE</t>
  </si>
  <si>
    <t>Modification d'emplacement d'un radiateur existant suite au nouveau cloisonnement 
(chambre 02) - compris modification du circuit d'eau et raccordement</t>
  </si>
  <si>
    <t>Suppression d'un radiateur existant suite au nouveau cloisonnement (chambre 04) - 
compris modification du circuit d'eau</t>
  </si>
  <si>
    <t xml:space="preserve">Ragréage de l'ensemble de la zone projet </t>
  </si>
  <si>
    <t>Création de douche à l'italienne dans la chape - support du revêtement de sol salle de bain</t>
  </si>
  <si>
    <t>Rebouchage ou droit des cloisons, murs démolis, anciens passages techniques</t>
  </si>
  <si>
    <t>ml</t>
  </si>
  <si>
    <t>Fourniture et pose de plinthe médium hydrofuge à peindre dans les chambres, circulations, 
salle commune</t>
  </si>
  <si>
    <t>Remontées de plinthe h.15cm matériau dito sol dans les salles de bain et le local ménage</t>
  </si>
  <si>
    <t>les surfaces et les mètrés linéaires sont comptées en "vides pour pleins" et avec +15% (hors démolition)</t>
  </si>
  <si>
    <r>
      <t xml:space="preserve">Fourniture et pose d'un béton minéral bas carbone dans les salle de bain et le local ménage - type revêtement OSTREA </t>
    </r>
    <r>
      <rPr>
        <i/>
        <sz val="10"/>
        <color theme="1"/>
        <rFont val="Akzidenz-Grotesk BQ Light"/>
        <family val="3"/>
      </rPr>
      <t xml:space="preserve">(ou équivalent) - </t>
    </r>
    <r>
      <rPr>
        <sz val="10"/>
        <color theme="1"/>
        <rFont val="Akzidenz-Grotesk BQ Light"/>
        <family val="3"/>
      </rPr>
      <t>pose collée</t>
    </r>
  </si>
  <si>
    <r>
      <t xml:space="preserve">Fourniture et pose d'un sol souple type vynile LVT U3P3 dans les chambres, circulations, salle commune - pose collée - décor bois type gamme "CREATION 55" coloris 0849 CEDAR PURE </t>
    </r>
    <r>
      <rPr>
        <i/>
        <sz val="10"/>
        <color theme="1"/>
        <rFont val="Akzidenz-Grotesk BQ Light"/>
        <family val="3"/>
      </rPr>
      <t>(ou équivalent)</t>
    </r>
    <r>
      <rPr>
        <sz val="10"/>
        <color theme="1"/>
        <rFont val="Akzidenz-Grotesk BQ Light"/>
        <family val="2"/>
      </rPr>
      <t xml:space="preserve"> - composants contenant 30% de matières recyclées min. </t>
    </r>
  </si>
  <si>
    <t>Fourniture et pose de barre de seuil dito sol choisi</t>
  </si>
  <si>
    <t>Décroûtage et reprises plâtre en plafond, sous-face du plancher éton hourdis ( faire propre
avant pose du nouveau faux plafond)</t>
  </si>
  <si>
    <t>Décroûtage et reprise plâtre en plafond dans les chambres (support pour toile de verre)</t>
  </si>
  <si>
    <t>SOUS-TOTAL LOT 5</t>
  </si>
  <si>
    <t>INSTALLATIONS ELECTRIQUES - ECLAIRAGES - COURANT FAIBLE</t>
  </si>
  <si>
    <t>Fourniture et pose d'arrêt de porte</t>
  </si>
  <si>
    <t>Fourniture et pose de béquille sur rosace inox pour porte simple vantail</t>
  </si>
  <si>
    <t>Fourniture et pose de rosace inox avec serrure à condamnation et support de réception pour porte à galandage</t>
  </si>
  <si>
    <t xml:space="preserve">Fourniture et pose de bloc porte CF 1h - âme pleine - à peindre - L930 </t>
  </si>
  <si>
    <t>Remaniement du TGBT existant et raccordement de tous les équipements dans le TGBT</t>
  </si>
  <si>
    <t>Fourniture et pose de spots encastrés sur détecteur dans le local ménage</t>
  </si>
  <si>
    <t>Fourniture et pose de faux plafonds CF 1h sur ossature métallique - pose sur suspentes - 
parement plaque de plâtre - compris retombée alcôve bureau h.20cm</t>
  </si>
  <si>
    <t>Fourniture et pose de spots encastrés dans la salle commune sur interrupteur</t>
  </si>
  <si>
    <t>Fourniture et pose de bandeau LED sur interrupteur au-dessus du plan de travail</t>
  </si>
  <si>
    <t>Fouuniture et pose de prise USB</t>
  </si>
  <si>
    <t>Fourniture et pose de 32 A (plaque de cuisson)</t>
  </si>
  <si>
    <t>Alimentation dans le faux plafond en circulation pour "hôtesse" du contrôle d'accès</t>
  </si>
  <si>
    <t>Dépose soignée, et repose avec déplacement des bouches SSI dans chaque volume selon 
nouvelle distribution</t>
  </si>
  <si>
    <t>Fourniture et pose de PC 20 A (lave vaisselle/armoire réfrigérée à casiers)</t>
  </si>
  <si>
    <t>Fourniture et pose de luminaire applique type OYSTER blanc marque Forestier (ou équivalent)</t>
  </si>
  <si>
    <t>Fourniture et pose des éclairages de sécurité</t>
  </si>
  <si>
    <t>Fourniture et pose de prise RJ45 (2x salle commune / 1xchambre / 1x alcôve bureau)</t>
  </si>
  <si>
    <t>Création e de point lumineux en applique dans les chambres sur interrupteur va-et-vient (entrée)</t>
  </si>
  <si>
    <t>Création de point lunimeux en applique dans les chambres sur interrupteur 
simple (tête de lit)</t>
  </si>
  <si>
    <t>Fourniture et pose de miroir rétro-éclairé avec interrupteur (ou détecteur)</t>
  </si>
  <si>
    <t>Création d'une alimentation pour miroir rétro-éclairé dans les salle de bain et branchement</t>
  </si>
  <si>
    <t>SOUS-TOTAL LOT 7</t>
  </si>
  <si>
    <t>Fournture et pose de luminaire applique - éclairage vers le haut - style simple coloris blanc</t>
  </si>
  <si>
    <t xml:space="preserve">Fourniture et pose de spots encastrés étanches sur détecteur dans le faux plafond des salles de bain </t>
  </si>
  <si>
    <t>Pue value pour renforts nécessaires aux autres corps d'état (tablettes murales, lavabos des salles de bain, colonne de douche…)</t>
  </si>
  <si>
    <t>Fourniture et pose de spots encastrés sur détecteur dans le dégagement</t>
  </si>
  <si>
    <t>Founiture et pose de PC 16 A (3x chambre / 8x salle commune / 2x alcôve bureau / 
4x dégagement)</t>
  </si>
  <si>
    <t>Rebouchage, ponçage,préparation des supports existants</t>
  </si>
  <si>
    <t>Bandes plâtres sur l'ensmeble des plafonds</t>
  </si>
  <si>
    <t>Bandes plâtres sur l'ensemble des cloisons</t>
  </si>
  <si>
    <t>Bandes plâtrés sur l'ensemble des doublages</t>
  </si>
  <si>
    <t>Ponçage, préparation des supports muraux neufs</t>
  </si>
  <si>
    <t>Ponçage, préparation des supports faux plafonds neufs</t>
  </si>
  <si>
    <t>Mise en peinture des murs - primaire - 2 couches de finitions satiné - murs blancs</t>
  </si>
  <si>
    <t>Mise en peinture des faux plafonds - primaire - 2 couche de finitions mat - blanc</t>
  </si>
  <si>
    <t>Mise en peinture des portes - encadrement et porte pleine - simple vantail</t>
  </si>
  <si>
    <t>Mise en peinture des portes - encadrement et porte pleine - porte à galandage</t>
  </si>
  <si>
    <t>Mise en peinture des double porte CF existantes</t>
  </si>
  <si>
    <t>Nettoyage de fin de chantier</t>
  </si>
  <si>
    <t>SIGNALETIQUE</t>
  </si>
  <si>
    <t>Numéros des chambres en bois type panneaux 3 plis - découpe laser - typographie selon
planche d'inspiration</t>
  </si>
  <si>
    <t>Mot grand format en bois type panneau 3 plis - découpe laser - typographie selon planche 
d'inspiration</t>
  </si>
  <si>
    <t>Création d'une affiche de communication à l'entrée de l'espace - Format A2 - objectif : 
communiquer sur le partenariat avec AQTA et l'engagement éco-responsable du projet - 
contenu et mise en page à définir</t>
  </si>
  <si>
    <t>Création d'une affiche "Règles e vie" pour la salle commune - contenu et mise ne page à définir</t>
  </si>
  <si>
    <t>AGENCEMENTS SUR MESURE - CUISINE AMENAGEE EQUIPEE</t>
  </si>
  <si>
    <t>Fourniture et pose d'une cuisine sur mesure implantation selon plan</t>
  </si>
  <si>
    <t>Fourniture, pose et intégration d'une armoire réfrigérée à casiers verrouillés par code</t>
  </si>
  <si>
    <t>Fourniture, pose et intégration de micro ondes encastrés</t>
  </si>
  <si>
    <t>Plan de travail de la cuisine en béton de coquillages type OSTREA (ou équivalent)</t>
  </si>
  <si>
    <t>Fourniture et pose d'un évier en pierre reconstituée type SILESTONE (ou équivalent)</t>
  </si>
  <si>
    <t>Fourniture, pose et intégration d'un lave vaisselle encastré</t>
  </si>
  <si>
    <t>Fourniture, pose et intégration (type niche) d'une machine à café et d'une bouilloire</t>
  </si>
  <si>
    <t>Fourniture et pose d'étagères murales en bois massif dans le dégagement - 50x20</t>
  </si>
  <si>
    <t>Fourniture et pose de plan de travail mural (salle commune, alcôve bureau)</t>
  </si>
  <si>
    <t>Fourniture et pose de tablette fixe (chambres 02/03/04)</t>
  </si>
  <si>
    <t>Fourniture et pose de tablette rabattable murale 60x45 (autres chambres)</t>
  </si>
  <si>
    <t>MOBILIER - DECORATION</t>
  </si>
  <si>
    <t>Fourniture et pose de linéaire de rangement dans le local ménage - colonne 70x38x200 
avec 6 étagères</t>
  </si>
  <si>
    <t>Fourniture et pose d'une plaque de cuisson vitrocéramique 4 feux encastrée</t>
  </si>
  <si>
    <t>REVÊTEMENT MURAL - PEINTURE</t>
  </si>
  <si>
    <t>Matelas, couette, coussin pour lit en 160x200 (lits existants)</t>
  </si>
  <si>
    <t>Patère murale dans les chambres à l'entrée type "The Dots " MUUTO (ou équivalent)</t>
  </si>
  <si>
    <t>Lit 140x200 h.45cm-50cm - avec matelas, couette, coussin</t>
  </si>
  <si>
    <t>Colonne de rangement ouverte en panneau bois certifié PEFC - 60x40x180 - 5 étagères</t>
  </si>
  <si>
    <t>Table de chevet upcyclé ou issu de matériaux recyclés - marque DIZY (ou équivalent)</t>
  </si>
  <si>
    <t>Chaise upcyclée ou issu de matériaux recyclés - marque MAXIMUM (ou équivalent)</t>
  </si>
  <si>
    <t>Grande table 280x90x75 - plateau upcyclé type OSTREA (ou équivalent)</t>
  </si>
  <si>
    <t xml:space="preserve">Canapé L170cm à 200cm - strcuture en bois certifié PEFC </t>
  </si>
  <si>
    <t xml:space="preserve">Pouf upcyclé - matière voile de bâteau usagé </t>
  </si>
  <si>
    <t>Fauteuil upcyclé ou issu de matériaux recyclés - marque MAXIMUM (ou équivalent)</t>
  </si>
  <si>
    <t>Pouf pliable en papier type STOOLY (ou équivalent)</t>
  </si>
  <si>
    <t>Luminaire sur pied OYSTER blanc marque Forestier (ou équivalent)</t>
  </si>
  <si>
    <t>Livraison, installation de l'ensemble des mobiliers et éléments décoratifs</t>
  </si>
  <si>
    <t>Evacuation des emballages, tri, mise en décharge</t>
  </si>
  <si>
    <t>Fourniture pose te intégration de poubelles de tri</t>
  </si>
  <si>
    <t>Ensemble de poubelles de tri x3 dans le dégagement</t>
  </si>
  <si>
    <t>Ponçage, préparation des supports muraux (doublage)</t>
  </si>
  <si>
    <t>Mise en peinture des doublages - primaire - 2 couches de finitions satiné - murs blancs</t>
  </si>
  <si>
    <t>Mise en peinture des murs - primaire - 2 couches de finitions satiné - murs couleurs 
(1 mur par chambre / 1 mur salle commune / murs du dégagement)</t>
  </si>
  <si>
    <t>Finitions joints acryliques entre deux matériaux, pourtours des menuiseries, des portes, …</t>
  </si>
  <si>
    <t xml:space="preserve">Nettoyage de fin de chantier </t>
  </si>
  <si>
    <r>
      <rPr>
        <b/>
        <sz val="12"/>
        <color theme="1"/>
        <rFont val="Akzidenz-Grotesk BQ Light"/>
        <family val="3"/>
      </rPr>
      <t>MONTANT TOTAL DES TRAVAUX</t>
    </r>
    <r>
      <rPr>
        <sz val="12"/>
        <color theme="1"/>
        <rFont val="Akzidenz-Grotesk BQ Light"/>
        <family val="3"/>
      </rPr>
      <t xml:space="preserve"> </t>
    </r>
    <r>
      <rPr>
        <i/>
        <sz val="12"/>
        <color theme="1"/>
        <rFont val="Akzidenz-Grotesk BQ Light"/>
        <family val="3"/>
      </rPr>
      <t>(compris tranche optionnelle)</t>
    </r>
  </si>
  <si>
    <t>SOUS-TOTAL LOT 11</t>
  </si>
  <si>
    <t>SOUS TOTAL LOT 10</t>
  </si>
  <si>
    <t>SOUS-TOTAL LOT 9</t>
  </si>
  <si>
    <t>SOUS-TOTAL LOT 8 (compris trache optionnelle)</t>
  </si>
  <si>
    <t>SOUS TOTAL LOT 1</t>
  </si>
  <si>
    <t>SOUS TOTAL LOT 2(compris tranche optionnelle)</t>
  </si>
  <si>
    <t>SOUS TOTAL LOT 3</t>
  </si>
  <si>
    <t>SOUS-TOTAL LOT 4 (compris tranche optionnelle)</t>
  </si>
  <si>
    <t>SOUS-TOTAL LOT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</si>
</sst>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>
    <font>
      <sz val="11"/>
      <color theme="1"/>
      <name val="Akzidenz-Grotesk BQ Light"/>
      <family val="2"/>
    </font>
    <font>
      <b/>
      <sz val="11"/>
      <color theme="1"/>
      <name val="Akzidenz-Grotesk BQ Light"/>
      <family val="3"/>
    </font>
    <font>
      <sz val="11"/>
      <color theme="1"/>
      <name val="Akzidenz-Grotesk BQ Extended"/>
      <family val="3"/>
    </font>
    <font>
      <sz val="12"/>
      <color theme="1"/>
      <name val="Akzidenz-Grotesk BQ Extra Conde"/>
      <family val="3"/>
    </font>
    <font>
      <sz val="10"/>
      <color theme="1"/>
      <name val="Akzidenz-Grotesk BQ Light"/>
      <family val="2"/>
    </font>
    <font>
      <b/>
      <sz val="10"/>
      <color theme="1"/>
      <name val="Akzidenz-Grotesk BQ Light"/>
      <family val="3"/>
    </font>
    <font>
      <i/>
      <sz val="10"/>
      <color theme="1"/>
      <name val="Akzidenz-Grotesk BQ Light"/>
      <family val="3"/>
    </font>
    <font>
      <b/>
      <i/>
      <sz val="10"/>
      <color theme="1"/>
      <name val="Akzidenz-Grotesk BQ Light"/>
      <family val="3"/>
    </font>
    <font>
      <i/>
      <sz val="11"/>
      <color theme="1"/>
      <name val="Akzidenz-Grotesk BQ Light"/>
      <family val="3"/>
    </font>
    <font>
      <sz val="10"/>
      <color theme="1"/>
      <name val="Akzidenz-Grotesk BQ Light"/>
      <family val="3"/>
    </font>
    <font>
      <sz val="12"/>
      <color theme="1"/>
      <name val="Akzidenz-Grotesk BQ Light"/>
      <family val="3"/>
    </font>
    <font>
      <b/>
      <sz val="12"/>
      <color theme="1"/>
      <name val="Akzidenz-Grotesk BQ Light"/>
      <family val="3"/>
    </font>
    <font>
      <i/>
      <sz val="12"/>
      <color theme="1"/>
      <name val="Akzidenz-Grotesk BQ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44" fontId="4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44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/>
    </xf>
    <xf numFmtId="44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9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44" fontId="4" fillId="2" borderId="0" xfId="0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352"/>
  <sheetViews>
    <sheetView tabSelected="1" topLeftCell="A146" zoomScale="110" zoomScaleNormal="110" workbookViewId="0">
      <selection activeCell="J86" sqref="J86"/>
    </sheetView>
  </sheetViews>
  <sheetFormatPr baseColWidth="10" defaultRowHeight="14.25"/>
  <cols>
    <col min="1" max="1" width="6.5" customWidth="1"/>
    <col min="2" max="2" width="59.5" customWidth="1"/>
    <col min="3" max="3" width="9.75" customWidth="1"/>
    <col min="4" max="4" width="9.5" customWidth="1"/>
    <col min="5" max="6" width="17.25" customWidth="1"/>
  </cols>
  <sheetData>
    <row r="2" spans="1:9" ht="15" customHeight="1">
      <c r="B2" s="36" t="s">
        <v>6</v>
      </c>
      <c r="C2" s="3"/>
      <c r="D2" s="37" t="s">
        <v>8</v>
      </c>
      <c r="E2" s="37"/>
      <c r="F2" s="37"/>
      <c r="G2" s="37"/>
      <c r="H2" s="4"/>
      <c r="I2" s="4"/>
    </row>
    <row r="3" spans="1:9" ht="15" customHeight="1">
      <c r="A3" s="3"/>
      <c r="B3" s="36"/>
      <c r="C3" s="3"/>
      <c r="D3" s="37"/>
      <c r="E3" s="37"/>
      <c r="F3" s="37"/>
      <c r="G3" s="37"/>
      <c r="H3" s="4"/>
      <c r="I3" s="4"/>
    </row>
    <row r="4" spans="1:9" ht="15" customHeight="1">
      <c r="D4" s="37"/>
      <c r="E4" s="37"/>
      <c r="F4" s="37"/>
      <c r="G4" s="37"/>
      <c r="H4" s="4"/>
      <c r="I4" s="4"/>
    </row>
    <row r="5" spans="1:9" ht="15" customHeight="1">
      <c r="D5" s="37"/>
      <c r="E5" s="37"/>
      <c r="F5" s="37"/>
      <c r="G5" s="37"/>
      <c r="H5" s="4"/>
      <c r="I5" s="4"/>
    </row>
    <row r="6" spans="1:9" ht="15" customHeight="1">
      <c r="D6" s="37"/>
      <c r="E6" s="37"/>
      <c r="F6" s="37"/>
      <c r="G6" s="37"/>
      <c r="H6" s="4"/>
      <c r="I6" s="4"/>
    </row>
    <row r="8" spans="1:9" ht="15.75">
      <c r="A8" s="35" t="s">
        <v>7</v>
      </c>
      <c r="B8" s="35"/>
      <c r="C8" s="35"/>
      <c r="D8" s="35"/>
    </row>
    <row r="9" spans="1:9" ht="15.75">
      <c r="A9" s="1"/>
      <c r="B9" s="18" t="s">
        <v>69</v>
      </c>
      <c r="C9" s="1"/>
      <c r="D9" s="1"/>
    </row>
    <row r="10" spans="1:9" ht="15.75">
      <c r="B10" s="19" t="s">
        <v>40</v>
      </c>
    </row>
    <row r="11" spans="1:9" ht="15.75">
      <c r="B11" s="19"/>
    </row>
    <row r="13" spans="1:9" ht="15">
      <c r="A13" s="22" t="s">
        <v>3</v>
      </c>
      <c r="B13" s="23" t="s">
        <v>4</v>
      </c>
      <c r="C13" s="24" t="s">
        <v>0</v>
      </c>
      <c r="D13" s="24" t="s">
        <v>1</v>
      </c>
      <c r="E13" s="25" t="s">
        <v>2</v>
      </c>
      <c r="F13" s="25" t="s">
        <v>5</v>
      </c>
    </row>
    <row r="14" spans="1:9" ht="15">
      <c r="A14" s="6"/>
      <c r="B14" s="7"/>
      <c r="C14" s="9"/>
      <c r="D14" s="9"/>
      <c r="E14" s="5"/>
      <c r="F14" s="5"/>
    </row>
    <row r="15" spans="1:9" ht="15">
      <c r="A15" s="6">
        <v>1</v>
      </c>
      <c r="B15" s="11" t="s">
        <v>9</v>
      </c>
      <c r="C15" s="9"/>
      <c r="D15" s="9"/>
      <c r="E15" s="10"/>
      <c r="F15" s="10"/>
    </row>
    <row r="16" spans="1:9" ht="51.75">
      <c r="A16" s="6"/>
      <c r="B16" s="12" t="s">
        <v>10</v>
      </c>
      <c r="C16" s="13" t="s">
        <v>11</v>
      </c>
      <c r="D16" s="13">
        <v>1</v>
      </c>
      <c r="E16" s="10">
        <v>0</v>
      </c>
      <c r="F16" s="10">
        <f>D16*E16</f>
        <v>0</v>
      </c>
    </row>
    <row r="17" spans="1:6" ht="15">
      <c r="A17" s="6"/>
      <c r="B17" s="7" t="s">
        <v>12</v>
      </c>
      <c r="C17" s="13" t="s">
        <v>11</v>
      </c>
      <c r="D17" s="13">
        <v>1</v>
      </c>
      <c r="E17" s="10">
        <v>0</v>
      </c>
      <c r="F17" s="10">
        <f t="shared" ref="F17:F95" si="0">D17*E17</f>
        <v>0</v>
      </c>
    </row>
    <row r="18" spans="1:6" ht="15">
      <c r="A18" s="6"/>
      <c r="B18" s="7" t="s">
        <v>13</v>
      </c>
      <c r="C18" s="13" t="s">
        <v>11</v>
      </c>
      <c r="D18" s="13">
        <v>1</v>
      </c>
      <c r="E18" s="10">
        <v>0</v>
      </c>
      <c r="F18" s="10">
        <f t="shared" si="0"/>
        <v>0</v>
      </c>
    </row>
    <row r="19" spans="1:6" ht="15">
      <c r="A19" s="6"/>
      <c r="B19" s="16" t="s">
        <v>163</v>
      </c>
      <c r="C19" s="13"/>
      <c r="D19" s="13"/>
      <c r="E19" s="17">
        <f>SUM(E16:E18)</f>
        <v>0</v>
      </c>
      <c r="F19" s="17">
        <f>SUM(F16:F18)</f>
        <v>0</v>
      </c>
    </row>
    <row r="20" spans="1:6" ht="15">
      <c r="A20" s="6">
        <v>2</v>
      </c>
      <c r="B20" s="11" t="s">
        <v>19</v>
      </c>
      <c r="C20" s="13"/>
      <c r="D20" s="13"/>
      <c r="E20" s="10"/>
      <c r="F20" s="10"/>
    </row>
    <row r="21" spans="1:6" ht="15">
      <c r="A21" s="6"/>
      <c r="B21" s="7" t="s">
        <v>14</v>
      </c>
      <c r="C21" s="13" t="s">
        <v>11</v>
      </c>
      <c r="D21" s="13">
        <v>1</v>
      </c>
      <c r="E21" s="10">
        <v>0</v>
      </c>
      <c r="F21" s="10">
        <f t="shared" si="0"/>
        <v>0</v>
      </c>
    </row>
    <row r="22" spans="1:6" ht="15">
      <c r="A22" s="6"/>
      <c r="B22" s="7" t="s">
        <v>15</v>
      </c>
      <c r="C22" s="13" t="s">
        <v>16</v>
      </c>
      <c r="D22" s="13">
        <v>195</v>
      </c>
      <c r="E22" s="10">
        <v>0</v>
      </c>
      <c r="F22" s="10">
        <f t="shared" si="0"/>
        <v>0</v>
      </c>
    </row>
    <row r="23" spans="1:6" ht="15">
      <c r="A23" s="6"/>
      <c r="B23" s="7" t="s">
        <v>17</v>
      </c>
      <c r="C23" s="13" t="s">
        <v>11</v>
      </c>
      <c r="D23" s="13">
        <v>1</v>
      </c>
      <c r="E23" s="10">
        <v>0</v>
      </c>
      <c r="F23" s="10">
        <f t="shared" si="0"/>
        <v>0</v>
      </c>
    </row>
    <row r="24" spans="1:6" ht="15">
      <c r="A24" s="6"/>
      <c r="B24" s="7" t="s">
        <v>18</v>
      </c>
      <c r="C24" s="13" t="s">
        <v>11</v>
      </c>
      <c r="D24" s="13">
        <v>1</v>
      </c>
      <c r="E24" s="10">
        <v>0</v>
      </c>
      <c r="F24" s="10">
        <f t="shared" si="0"/>
        <v>0</v>
      </c>
    </row>
    <row r="25" spans="1:6" ht="26.25">
      <c r="A25" s="6"/>
      <c r="B25" s="12" t="s">
        <v>20</v>
      </c>
      <c r="C25" s="13" t="s">
        <v>21</v>
      </c>
      <c r="D25" s="13">
        <v>10</v>
      </c>
      <c r="E25" s="10">
        <v>0</v>
      </c>
      <c r="F25" s="10">
        <f t="shared" si="0"/>
        <v>0</v>
      </c>
    </row>
    <row r="26" spans="1:6" ht="15">
      <c r="A26" s="6"/>
      <c r="B26" s="7" t="s">
        <v>25</v>
      </c>
      <c r="C26" s="13" t="s">
        <v>16</v>
      </c>
      <c r="D26" s="13">
        <v>120</v>
      </c>
      <c r="E26" s="10">
        <v>0</v>
      </c>
      <c r="F26" s="10">
        <f t="shared" si="0"/>
        <v>0</v>
      </c>
    </row>
    <row r="27" spans="1:6" ht="15">
      <c r="A27" s="6"/>
      <c r="B27" s="7" t="s">
        <v>24</v>
      </c>
      <c r="C27" s="13" t="s">
        <v>21</v>
      </c>
      <c r="D27" s="13">
        <v>2</v>
      </c>
      <c r="E27" s="10"/>
      <c r="F27" s="10"/>
    </row>
    <row r="28" spans="1:6" ht="15">
      <c r="A28" s="6"/>
      <c r="B28" s="7" t="s">
        <v>22</v>
      </c>
      <c r="C28" s="13" t="s">
        <v>16</v>
      </c>
      <c r="D28" s="13">
        <v>25</v>
      </c>
      <c r="E28" s="10">
        <v>0</v>
      </c>
      <c r="F28" s="10">
        <f t="shared" si="0"/>
        <v>0</v>
      </c>
    </row>
    <row r="29" spans="1:6" ht="15">
      <c r="A29" s="6"/>
      <c r="B29" s="7" t="s">
        <v>23</v>
      </c>
      <c r="C29" s="13" t="s">
        <v>21</v>
      </c>
      <c r="D29" s="13">
        <v>2</v>
      </c>
      <c r="E29" s="10">
        <v>0</v>
      </c>
      <c r="F29" s="10">
        <f t="shared" si="0"/>
        <v>0</v>
      </c>
    </row>
    <row r="30" spans="1:6" ht="15">
      <c r="A30" s="6"/>
      <c r="B30" s="14" t="s">
        <v>26</v>
      </c>
      <c r="C30" s="13"/>
      <c r="D30" s="13"/>
      <c r="E30" s="10"/>
      <c r="F30" s="10"/>
    </row>
    <row r="31" spans="1:6" ht="39">
      <c r="A31" s="6"/>
      <c r="B31" s="12" t="s">
        <v>27</v>
      </c>
      <c r="C31" s="13" t="s">
        <v>16</v>
      </c>
      <c r="D31" s="13">
        <v>200</v>
      </c>
      <c r="E31" s="10">
        <v>0</v>
      </c>
      <c r="F31" s="10">
        <f t="shared" si="0"/>
        <v>0</v>
      </c>
    </row>
    <row r="32" spans="1:6" ht="15">
      <c r="A32" s="6"/>
      <c r="B32" s="16" t="s">
        <v>164</v>
      </c>
      <c r="C32" s="13"/>
      <c r="D32" s="13"/>
      <c r="E32" s="17">
        <f>SUM(E21:E31)</f>
        <v>0</v>
      </c>
      <c r="F32" s="17">
        <f>SUM(F21:F31)</f>
        <v>0</v>
      </c>
    </row>
    <row r="33" spans="1:6" ht="15">
      <c r="A33" s="6">
        <v>3</v>
      </c>
      <c r="B33" s="11" t="s">
        <v>28</v>
      </c>
      <c r="C33" s="13"/>
      <c r="D33" s="13"/>
      <c r="E33" s="10"/>
      <c r="F33" s="10"/>
    </row>
    <row r="34" spans="1:6" ht="15">
      <c r="A34" s="6"/>
      <c r="B34" s="7" t="s">
        <v>29</v>
      </c>
      <c r="C34" s="13" t="s">
        <v>11</v>
      </c>
      <c r="D34" s="13">
        <v>1</v>
      </c>
      <c r="E34" s="10">
        <v>0</v>
      </c>
      <c r="F34" s="10">
        <f t="shared" si="0"/>
        <v>0</v>
      </c>
    </row>
    <row r="35" spans="1:6" ht="15">
      <c r="A35" s="6"/>
      <c r="B35" s="7" t="s">
        <v>30</v>
      </c>
      <c r="C35" s="13" t="s">
        <v>11</v>
      </c>
      <c r="D35" s="13">
        <v>1</v>
      </c>
      <c r="E35" s="10">
        <v>0</v>
      </c>
      <c r="F35" s="10">
        <f t="shared" si="0"/>
        <v>0</v>
      </c>
    </row>
    <row r="36" spans="1:6" ht="39">
      <c r="A36" s="6"/>
      <c r="B36" s="12" t="s">
        <v>31</v>
      </c>
      <c r="C36" s="13" t="s">
        <v>21</v>
      </c>
      <c r="D36" s="13">
        <v>8</v>
      </c>
      <c r="E36" s="10">
        <v>0</v>
      </c>
      <c r="F36" s="10">
        <f t="shared" si="0"/>
        <v>0</v>
      </c>
    </row>
    <row r="37" spans="1:6" ht="15">
      <c r="A37" s="6"/>
      <c r="B37" s="12" t="s">
        <v>96</v>
      </c>
      <c r="C37" s="13" t="s">
        <v>21</v>
      </c>
      <c r="D37" s="13">
        <v>8</v>
      </c>
      <c r="E37" s="10">
        <v>0</v>
      </c>
      <c r="F37" s="10">
        <f t="shared" ref="F37" si="1">D37*E37</f>
        <v>0</v>
      </c>
    </row>
    <row r="38" spans="1:6" ht="26.25">
      <c r="A38" s="6"/>
      <c r="B38" s="12" t="s">
        <v>38</v>
      </c>
      <c r="C38" s="13" t="s">
        <v>21</v>
      </c>
      <c r="D38" s="13">
        <v>8</v>
      </c>
      <c r="E38" s="10">
        <v>0</v>
      </c>
      <c r="F38" s="10">
        <f t="shared" si="0"/>
        <v>0</v>
      </c>
    </row>
    <row r="39" spans="1:6" ht="39">
      <c r="A39" s="6"/>
      <c r="B39" s="12" t="s">
        <v>32</v>
      </c>
      <c r="C39" s="13" t="s">
        <v>21</v>
      </c>
      <c r="D39" s="13">
        <v>8</v>
      </c>
      <c r="E39" s="10">
        <v>0</v>
      </c>
      <c r="F39" s="10">
        <f t="shared" si="0"/>
        <v>0</v>
      </c>
    </row>
    <row r="40" spans="1:6" ht="26.25">
      <c r="A40" s="6"/>
      <c r="B40" s="12" t="s">
        <v>36</v>
      </c>
      <c r="C40" s="13" t="s">
        <v>21</v>
      </c>
      <c r="D40" s="13">
        <v>16</v>
      </c>
      <c r="E40" s="10">
        <v>0</v>
      </c>
      <c r="F40" s="10">
        <f t="shared" si="0"/>
        <v>0</v>
      </c>
    </row>
    <row r="41" spans="1:6" ht="15">
      <c r="A41" s="6"/>
      <c r="B41" s="7" t="s">
        <v>33</v>
      </c>
      <c r="C41" s="13" t="s">
        <v>21</v>
      </c>
      <c r="D41" s="13">
        <v>8</v>
      </c>
      <c r="E41" s="10">
        <v>0</v>
      </c>
      <c r="F41" s="10">
        <f t="shared" si="0"/>
        <v>0</v>
      </c>
    </row>
    <row r="42" spans="1:6" ht="26.25">
      <c r="A42" s="6"/>
      <c r="B42" s="12" t="s">
        <v>37</v>
      </c>
      <c r="C42" s="13" t="s">
        <v>21</v>
      </c>
      <c r="D42" s="13">
        <v>1</v>
      </c>
      <c r="E42" s="10">
        <v>0</v>
      </c>
      <c r="F42" s="10">
        <f t="shared" si="0"/>
        <v>0</v>
      </c>
    </row>
    <row r="43" spans="1:6" ht="15">
      <c r="A43" s="6"/>
      <c r="B43" s="7" t="s">
        <v>34</v>
      </c>
      <c r="C43" s="13" t="s">
        <v>35</v>
      </c>
      <c r="D43" s="13">
        <v>1</v>
      </c>
      <c r="E43" s="10">
        <v>0</v>
      </c>
      <c r="F43" s="10">
        <f t="shared" si="0"/>
        <v>0</v>
      </c>
    </row>
    <row r="44" spans="1:6" ht="15">
      <c r="A44" s="6"/>
      <c r="B44" s="7" t="s">
        <v>39</v>
      </c>
      <c r="C44" s="13" t="s">
        <v>21</v>
      </c>
      <c r="D44" s="13">
        <v>8</v>
      </c>
      <c r="E44" s="10">
        <v>0</v>
      </c>
      <c r="F44" s="10">
        <f t="shared" si="0"/>
        <v>0</v>
      </c>
    </row>
    <row r="45" spans="1:6" ht="40.5" customHeight="1">
      <c r="A45" s="6"/>
      <c r="B45" s="12" t="s">
        <v>41</v>
      </c>
      <c r="C45" s="13" t="s">
        <v>16</v>
      </c>
      <c r="D45" s="13">
        <v>184</v>
      </c>
      <c r="E45" s="10">
        <v>0</v>
      </c>
      <c r="F45" s="10">
        <f t="shared" si="0"/>
        <v>0</v>
      </c>
    </row>
    <row r="46" spans="1:6" ht="15">
      <c r="A46" s="6"/>
      <c r="B46" s="16" t="s">
        <v>165</v>
      </c>
      <c r="C46" s="21"/>
      <c r="D46" s="21"/>
      <c r="E46" s="17">
        <f>SUM(E34:E45)</f>
        <v>0</v>
      </c>
      <c r="F46" s="17">
        <f>SUM(F34:F45)</f>
        <v>0</v>
      </c>
    </row>
    <row r="47" spans="1:6" ht="15">
      <c r="A47" s="6">
        <v>4</v>
      </c>
      <c r="B47" s="11" t="s">
        <v>42</v>
      </c>
      <c r="C47" s="13"/>
      <c r="D47" s="13"/>
      <c r="E47" s="10"/>
      <c r="F47" s="10"/>
    </row>
    <row r="48" spans="1:6" ht="26.25">
      <c r="A48" s="6"/>
      <c r="B48" s="12" t="s">
        <v>43</v>
      </c>
      <c r="C48" s="13" t="s">
        <v>16</v>
      </c>
      <c r="D48" s="13">
        <v>105</v>
      </c>
      <c r="E48" s="10">
        <v>0</v>
      </c>
      <c r="F48" s="10">
        <f t="shared" si="0"/>
        <v>0</v>
      </c>
    </row>
    <row r="49" spans="1:6" ht="40.5" customHeight="1">
      <c r="A49" s="6"/>
      <c r="B49" s="12" t="s">
        <v>44</v>
      </c>
      <c r="C49" s="13" t="s">
        <v>16</v>
      </c>
      <c r="D49" s="13">
        <v>70</v>
      </c>
      <c r="E49" s="10">
        <v>0</v>
      </c>
      <c r="F49" s="10">
        <f t="shared" si="0"/>
        <v>0</v>
      </c>
    </row>
    <row r="50" spans="1:6" ht="64.5">
      <c r="A50" s="6"/>
      <c r="B50" s="12" t="s">
        <v>45</v>
      </c>
      <c r="C50" s="13" t="s">
        <v>16</v>
      </c>
      <c r="D50" s="13">
        <v>128</v>
      </c>
      <c r="E50" s="10">
        <v>0</v>
      </c>
      <c r="F50" s="10">
        <f t="shared" si="0"/>
        <v>0</v>
      </c>
    </row>
    <row r="51" spans="1:6" ht="15">
      <c r="A51" s="6"/>
      <c r="B51" s="12" t="s">
        <v>106</v>
      </c>
      <c r="C51" s="13" t="s">
        <v>11</v>
      </c>
      <c r="D51" s="13">
        <v>1</v>
      </c>
      <c r="E51" s="10">
        <v>0</v>
      </c>
      <c r="F51" s="10">
        <f t="shared" ref="F51" si="2">D51*E51</f>
        <v>0</v>
      </c>
    </row>
    <row r="52" spans="1:6" ht="15">
      <c r="A52" s="6"/>
      <c r="B52" s="7" t="s">
        <v>46</v>
      </c>
      <c r="C52" s="13" t="s">
        <v>16</v>
      </c>
      <c r="D52" s="13">
        <v>50</v>
      </c>
      <c r="E52" s="10">
        <v>0</v>
      </c>
      <c r="F52" s="10">
        <f t="shared" si="0"/>
        <v>0</v>
      </c>
    </row>
    <row r="53" spans="1:6" ht="39">
      <c r="A53" s="6"/>
      <c r="B53" s="12" t="s">
        <v>73</v>
      </c>
      <c r="C53" s="13" t="s">
        <v>16</v>
      </c>
      <c r="D53" s="13">
        <v>104</v>
      </c>
      <c r="E53" s="10">
        <v>0</v>
      </c>
      <c r="F53" s="10">
        <f t="shared" ref="F53:F54" si="3">D53*E53</f>
        <v>0</v>
      </c>
    </row>
    <row r="54" spans="1:6" ht="26.25">
      <c r="A54" s="6"/>
      <c r="B54" s="12" t="s">
        <v>74</v>
      </c>
      <c r="C54" s="13" t="s">
        <v>16</v>
      </c>
      <c r="D54" s="13">
        <v>105</v>
      </c>
      <c r="E54" s="10">
        <v>0</v>
      </c>
      <c r="F54" s="10">
        <f t="shared" si="3"/>
        <v>0</v>
      </c>
    </row>
    <row r="55" spans="1:6" ht="39">
      <c r="A55" s="6"/>
      <c r="B55" s="12" t="s">
        <v>48</v>
      </c>
      <c r="C55" s="13" t="s">
        <v>16</v>
      </c>
      <c r="D55" s="13">
        <v>34</v>
      </c>
      <c r="E55" s="10">
        <v>0</v>
      </c>
      <c r="F55" s="10">
        <f t="shared" si="0"/>
        <v>0</v>
      </c>
    </row>
    <row r="56" spans="1:6" ht="39">
      <c r="A56" s="6"/>
      <c r="B56" s="12" t="s">
        <v>83</v>
      </c>
      <c r="C56" s="13" t="s">
        <v>16</v>
      </c>
      <c r="D56" s="13">
        <v>70</v>
      </c>
      <c r="E56" s="10">
        <v>0</v>
      </c>
      <c r="F56" s="10">
        <f t="shared" si="0"/>
        <v>0</v>
      </c>
    </row>
    <row r="57" spans="1:6" ht="15">
      <c r="A57" s="6"/>
      <c r="B57" s="12" t="s">
        <v>105</v>
      </c>
      <c r="C57" s="13" t="s">
        <v>11</v>
      </c>
      <c r="D57" s="13">
        <v>1</v>
      </c>
      <c r="E57" s="10">
        <v>0</v>
      </c>
      <c r="F57" s="10">
        <f t="shared" ref="F57" si="4">D57*E57</f>
        <v>0</v>
      </c>
    </row>
    <row r="58" spans="1:6" ht="15">
      <c r="A58" s="6"/>
      <c r="B58" s="7" t="s">
        <v>47</v>
      </c>
      <c r="C58" s="13" t="s">
        <v>21</v>
      </c>
      <c r="D58" s="13">
        <v>5</v>
      </c>
      <c r="E58" s="10">
        <v>0</v>
      </c>
      <c r="F58" s="10">
        <f t="shared" si="0"/>
        <v>0</v>
      </c>
    </row>
    <row r="59" spans="1:6" ht="15">
      <c r="A59" s="6"/>
      <c r="B59" s="7" t="s">
        <v>80</v>
      </c>
      <c r="C59" s="13" t="s">
        <v>21</v>
      </c>
      <c r="D59" s="13">
        <v>9</v>
      </c>
      <c r="E59" s="10">
        <v>0</v>
      </c>
      <c r="F59" s="10">
        <f t="shared" si="0"/>
        <v>0</v>
      </c>
    </row>
    <row r="60" spans="1:6" ht="39">
      <c r="A60" s="6"/>
      <c r="B60" s="12" t="s">
        <v>49</v>
      </c>
      <c r="C60" s="13" t="s">
        <v>21</v>
      </c>
      <c r="D60" s="13">
        <v>8</v>
      </c>
      <c r="E60" s="10">
        <v>0</v>
      </c>
      <c r="F60" s="10">
        <f t="shared" si="0"/>
        <v>0</v>
      </c>
    </row>
    <row r="61" spans="1:6" ht="15">
      <c r="A61" s="6"/>
      <c r="B61" s="12" t="s">
        <v>78</v>
      </c>
      <c r="C61" s="13" t="s">
        <v>21</v>
      </c>
      <c r="D61" s="13">
        <v>9</v>
      </c>
      <c r="E61" s="10">
        <v>0</v>
      </c>
      <c r="F61" s="10">
        <f t="shared" ref="F61:F63" si="5">D61*E61</f>
        <v>0</v>
      </c>
    </row>
    <row r="62" spans="1:6" ht="26.25">
      <c r="A62" s="6"/>
      <c r="B62" s="12" t="s">
        <v>79</v>
      </c>
      <c r="C62" s="13" t="s">
        <v>21</v>
      </c>
      <c r="D62" s="13">
        <v>8</v>
      </c>
      <c r="E62" s="10">
        <v>0</v>
      </c>
      <c r="F62" s="10">
        <f t="shared" si="5"/>
        <v>0</v>
      </c>
    </row>
    <row r="63" spans="1:6" ht="26.25">
      <c r="A63" s="6"/>
      <c r="B63" s="12" t="s">
        <v>101</v>
      </c>
      <c r="C63" s="13" t="s">
        <v>11</v>
      </c>
      <c r="D63" s="13">
        <v>1</v>
      </c>
      <c r="E63" s="10">
        <v>0</v>
      </c>
      <c r="F63" s="10">
        <f t="shared" si="5"/>
        <v>0</v>
      </c>
    </row>
    <row r="64" spans="1:6" ht="15">
      <c r="A64" s="6"/>
      <c r="B64" s="14" t="s">
        <v>26</v>
      </c>
      <c r="C64" s="13"/>
      <c r="D64" s="13"/>
      <c r="E64" s="10"/>
      <c r="F64" s="10"/>
    </row>
    <row r="65" spans="1:6" ht="39">
      <c r="A65" s="6"/>
      <c r="B65" s="12" t="s">
        <v>53</v>
      </c>
      <c r="C65" s="13" t="s">
        <v>16</v>
      </c>
      <c r="D65" s="13">
        <v>200</v>
      </c>
      <c r="E65" s="10">
        <v>0</v>
      </c>
      <c r="F65" s="10">
        <f t="shared" si="0"/>
        <v>0</v>
      </c>
    </row>
    <row r="66" spans="1:6" ht="15">
      <c r="A66" s="6"/>
      <c r="B66" s="7" t="s">
        <v>50</v>
      </c>
      <c r="C66" s="13" t="s">
        <v>16</v>
      </c>
      <c r="D66" s="13">
        <v>200</v>
      </c>
      <c r="E66" s="10">
        <v>0</v>
      </c>
      <c r="F66" s="10">
        <f t="shared" si="0"/>
        <v>0</v>
      </c>
    </row>
    <row r="67" spans="1:6" ht="51.75">
      <c r="A67" s="6"/>
      <c r="B67" s="12" t="s">
        <v>51</v>
      </c>
      <c r="C67" s="13" t="s">
        <v>16</v>
      </c>
      <c r="D67" s="13">
        <v>200</v>
      </c>
      <c r="E67" s="10">
        <v>0</v>
      </c>
      <c r="F67" s="10">
        <f t="shared" si="0"/>
        <v>0</v>
      </c>
    </row>
    <row r="68" spans="1:6" ht="15">
      <c r="A68" s="6"/>
      <c r="B68" s="12" t="s">
        <v>107</v>
      </c>
      <c r="C68" s="13" t="s">
        <v>11</v>
      </c>
      <c r="D68" s="13">
        <v>1</v>
      </c>
      <c r="E68" s="10">
        <v>0</v>
      </c>
      <c r="F68" s="10">
        <f t="shared" ref="F68" si="6">D68*E68</f>
        <v>0</v>
      </c>
    </row>
    <row r="69" spans="1:6" ht="15">
      <c r="A69" s="6"/>
      <c r="B69" s="16" t="s">
        <v>166</v>
      </c>
      <c r="C69" s="21"/>
      <c r="D69" s="21"/>
      <c r="E69" s="17">
        <f>SUM(E48:E68)</f>
        <v>0</v>
      </c>
      <c r="F69" s="17">
        <f>SUM(F48:F68)</f>
        <v>0</v>
      </c>
    </row>
    <row r="70" spans="1:6" ht="15">
      <c r="A70" s="6">
        <v>5</v>
      </c>
      <c r="B70" s="11" t="s">
        <v>52</v>
      </c>
      <c r="C70" s="13"/>
      <c r="D70" s="13"/>
      <c r="E70" s="10"/>
      <c r="F70" s="10"/>
    </row>
    <row r="71" spans="1:6" ht="15">
      <c r="A71" s="6"/>
      <c r="B71" s="7" t="s">
        <v>54</v>
      </c>
      <c r="C71" s="13" t="s">
        <v>11</v>
      </c>
      <c r="D71" s="13">
        <v>1</v>
      </c>
      <c r="E71" s="10">
        <v>0</v>
      </c>
      <c r="F71" s="10">
        <f t="shared" si="0"/>
        <v>0</v>
      </c>
    </row>
    <row r="72" spans="1:6" ht="15">
      <c r="A72" s="6"/>
      <c r="B72" s="7" t="s">
        <v>55</v>
      </c>
      <c r="C72" s="13" t="s">
        <v>11</v>
      </c>
      <c r="D72" s="13">
        <v>1</v>
      </c>
      <c r="E72" s="10">
        <v>0</v>
      </c>
      <c r="F72" s="10">
        <f t="shared" si="0"/>
        <v>0</v>
      </c>
    </row>
    <row r="73" spans="1:6" ht="15">
      <c r="A73" s="6"/>
      <c r="B73" s="7" t="s">
        <v>56</v>
      </c>
      <c r="C73" s="13" t="s">
        <v>21</v>
      </c>
      <c r="D73" s="13">
        <v>10</v>
      </c>
      <c r="E73" s="10">
        <v>0</v>
      </c>
      <c r="F73" s="10">
        <f t="shared" si="0"/>
        <v>0</v>
      </c>
    </row>
    <row r="74" spans="1:6" ht="39">
      <c r="A74" s="6"/>
      <c r="B74" s="12" t="s">
        <v>58</v>
      </c>
      <c r="C74" s="13" t="s">
        <v>21</v>
      </c>
      <c r="D74" s="13">
        <v>10</v>
      </c>
      <c r="E74" s="10">
        <v>0</v>
      </c>
      <c r="F74" s="10">
        <f t="shared" si="0"/>
        <v>0</v>
      </c>
    </row>
    <row r="75" spans="1:6" ht="26.25">
      <c r="A75" s="6"/>
      <c r="B75" s="12" t="s">
        <v>59</v>
      </c>
      <c r="C75" s="13" t="s">
        <v>21</v>
      </c>
      <c r="D75" s="20"/>
      <c r="E75" s="10">
        <v>0</v>
      </c>
      <c r="F75" s="10">
        <f t="shared" si="0"/>
        <v>0</v>
      </c>
    </row>
    <row r="76" spans="1:6" ht="15">
      <c r="A76" s="6"/>
      <c r="B76" s="7" t="s">
        <v>57</v>
      </c>
      <c r="C76" s="13" t="s">
        <v>21</v>
      </c>
      <c r="D76" s="13">
        <v>10</v>
      </c>
      <c r="E76" s="10">
        <v>0</v>
      </c>
      <c r="F76" s="10">
        <f t="shared" si="0"/>
        <v>0</v>
      </c>
    </row>
    <row r="77" spans="1:6" ht="39">
      <c r="A77" s="6"/>
      <c r="B77" s="12" t="s">
        <v>62</v>
      </c>
      <c r="C77" s="13" t="s">
        <v>21</v>
      </c>
      <c r="D77" s="13">
        <v>1</v>
      </c>
      <c r="E77" s="10"/>
      <c r="F77" s="10"/>
    </row>
    <row r="78" spans="1:6" ht="39">
      <c r="A78" s="6"/>
      <c r="B78" s="12" t="s">
        <v>61</v>
      </c>
      <c r="C78" s="13" t="s">
        <v>21</v>
      </c>
      <c r="D78" s="13">
        <v>1</v>
      </c>
      <c r="E78" s="10">
        <v>0</v>
      </c>
      <c r="F78" s="10">
        <f t="shared" si="0"/>
        <v>0</v>
      </c>
    </row>
    <row r="79" spans="1:6" ht="15">
      <c r="A79" s="6"/>
      <c r="B79" s="16" t="s">
        <v>75</v>
      </c>
      <c r="C79" s="21"/>
      <c r="D79" s="21"/>
      <c r="E79" s="17">
        <f>SUM(E71:E78)</f>
        <v>0</v>
      </c>
      <c r="F79" s="17">
        <f>SUM(F71:F78)</f>
        <v>0</v>
      </c>
    </row>
    <row r="80" spans="1:6" ht="15">
      <c r="A80" s="6">
        <v>6</v>
      </c>
      <c r="B80" s="11" t="s">
        <v>60</v>
      </c>
      <c r="C80" s="13"/>
      <c r="D80" s="13"/>
      <c r="E80" s="10"/>
      <c r="F80" s="10"/>
    </row>
    <row r="81" spans="1:6" ht="15">
      <c r="A81" s="6"/>
      <c r="B81" s="26" t="s">
        <v>65</v>
      </c>
      <c r="C81" s="13" t="s">
        <v>11</v>
      </c>
      <c r="D81" s="13">
        <v>1</v>
      </c>
      <c r="E81" s="10">
        <v>0</v>
      </c>
      <c r="F81" s="10">
        <f t="shared" ref="F81" si="7">D81*E81</f>
        <v>0</v>
      </c>
    </row>
    <row r="82" spans="1:6" ht="15">
      <c r="A82" s="6"/>
      <c r="B82" s="7" t="s">
        <v>63</v>
      </c>
      <c r="C82" s="13" t="s">
        <v>16</v>
      </c>
      <c r="D82" s="13">
        <v>225</v>
      </c>
      <c r="E82" s="10">
        <v>0</v>
      </c>
      <c r="F82" s="10">
        <f t="shared" si="0"/>
        <v>0</v>
      </c>
    </row>
    <row r="83" spans="1:6" ht="15">
      <c r="A83" s="6"/>
      <c r="B83" s="7" t="s">
        <v>64</v>
      </c>
      <c r="C83" s="13" t="s">
        <v>21</v>
      </c>
      <c r="D83" s="13">
        <v>8</v>
      </c>
      <c r="E83" s="10">
        <v>0</v>
      </c>
      <c r="F83" s="10">
        <f t="shared" ref="F83" si="8">D83*E83</f>
        <v>0</v>
      </c>
    </row>
    <row r="84" spans="1:6" ht="39.75">
      <c r="A84" s="6"/>
      <c r="B84" s="12" t="s">
        <v>70</v>
      </c>
      <c r="C84" s="13" t="s">
        <v>16</v>
      </c>
      <c r="D84" s="13">
        <v>41</v>
      </c>
      <c r="E84" s="10">
        <v>0</v>
      </c>
      <c r="F84" s="10">
        <f t="shared" si="0"/>
        <v>0</v>
      </c>
    </row>
    <row r="85" spans="1:6" ht="26.25">
      <c r="A85" s="6"/>
      <c r="B85" s="12" t="s">
        <v>68</v>
      </c>
      <c r="C85" s="13" t="s">
        <v>66</v>
      </c>
      <c r="D85" s="13">
        <v>81</v>
      </c>
      <c r="E85" s="10">
        <v>0</v>
      </c>
      <c r="F85" s="10">
        <f t="shared" ref="F85" si="9">D85*E85</f>
        <v>0</v>
      </c>
    </row>
    <row r="86" spans="1:6" ht="40.5" customHeight="1">
      <c r="A86" s="6"/>
      <c r="B86" s="12" t="s">
        <v>71</v>
      </c>
      <c r="C86" s="13" t="s">
        <v>16</v>
      </c>
      <c r="D86" s="13">
        <v>176</v>
      </c>
      <c r="E86" s="10">
        <v>0</v>
      </c>
      <c r="F86" s="10">
        <f t="shared" si="0"/>
        <v>0</v>
      </c>
    </row>
    <row r="87" spans="1:6" ht="39">
      <c r="A87" s="6"/>
      <c r="B87" s="12" t="s">
        <v>67</v>
      </c>
      <c r="C87" s="13" t="s">
        <v>66</v>
      </c>
      <c r="D87" s="13">
        <v>180</v>
      </c>
      <c r="E87" s="10">
        <v>0</v>
      </c>
      <c r="F87" s="10">
        <f t="shared" si="0"/>
        <v>0</v>
      </c>
    </row>
    <row r="88" spans="1:6" ht="15">
      <c r="A88" s="6"/>
      <c r="B88" s="7" t="s">
        <v>72</v>
      </c>
      <c r="C88" s="13" t="s">
        <v>21</v>
      </c>
      <c r="D88" s="13">
        <v>18</v>
      </c>
      <c r="E88" s="10">
        <v>0</v>
      </c>
      <c r="F88" s="10">
        <f t="shared" si="0"/>
        <v>0</v>
      </c>
    </row>
    <row r="89" spans="1:6" ht="15">
      <c r="A89" s="6"/>
      <c r="B89" s="7" t="s">
        <v>77</v>
      </c>
      <c r="C89" s="13" t="s">
        <v>21</v>
      </c>
      <c r="D89" s="13">
        <v>9</v>
      </c>
      <c r="E89" s="10">
        <v>0</v>
      </c>
      <c r="F89" s="10">
        <f t="shared" si="0"/>
        <v>0</v>
      </c>
    </row>
    <row r="90" spans="1:6" ht="15">
      <c r="A90" s="6"/>
      <c r="B90" s="16" t="s">
        <v>167</v>
      </c>
      <c r="C90" s="21"/>
      <c r="D90" s="21"/>
      <c r="E90" s="17">
        <f>SUM(E81:E89)</f>
        <v>0</v>
      </c>
      <c r="F90" s="17">
        <f>SUM(F81:F89)</f>
        <v>0</v>
      </c>
    </row>
    <row r="91" spans="1:6" ht="15">
      <c r="A91" s="6">
        <v>7</v>
      </c>
      <c r="B91" s="11" t="s">
        <v>76</v>
      </c>
      <c r="C91" s="13"/>
      <c r="D91" s="13"/>
      <c r="E91" s="10"/>
      <c r="F91" s="10"/>
    </row>
    <row r="92" spans="1:6" ht="15">
      <c r="A92" s="6"/>
      <c r="B92" s="7" t="s">
        <v>81</v>
      </c>
      <c r="C92" s="13" t="s">
        <v>11</v>
      </c>
      <c r="D92" s="13">
        <v>1</v>
      </c>
      <c r="E92" s="10">
        <v>0</v>
      </c>
      <c r="F92" s="10">
        <f t="shared" si="0"/>
        <v>0</v>
      </c>
    </row>
    <row r="93" spans="1:6" ht="26.25">
      <c r="A93" s="6"/>
      <c r="B93" s="12" t="s">
        <v>100</v>
      </c>
      <c r="C93" s="13" t="s">
        <v>21</v>
      </c>
      <c r="D93" s="13">
        <v>16</v>
      </c>
      <c r="E93" s="10">
        <v>0</v>
      </c>
      <c r="F93" s="10">
        <f t="shared" si="0"/>
        <v>0</v>
      </c>
    </row>
    <row r="94" spans="1:6" ht="26.25">
      <c r="A94" s="6"/>
      <c r="B94" s="12" t="s">
        <v>97</v>
      </c>
      <c r="C94" s="13" t="s">
        <v>21</v>
      </c>
      <c r="D94" s="13">
        <v>8</v>
      </c>
      <c r="E94" s="10">
        <v>0</v>
      </c>
      <c r="F94" s="10">
        <f t="shared" ref="F94" si="10">D94*E94</f>
        <v>0</v>
      </c>
    </row>
    <row r="95" spans="1:6" ht="26.25">
      <c r="A95" s="6"/>
      <c r="B95" s="12" t="s">
        <v>95</v>
      </c>
      <c r="C95" s="13" t="s">
        <v>21</v>
      </c>
      <c r="D95" s="13">
        <v>8</v>
      </c>
      <c r="E95" s="10">
        <v>0</v>
      </c>
      <c r="F95" s="10">
        <f t="shared" si="0"/>
        <v>0</v>
      </c>
    </row>
    <row r="96" spans="1:6" ht="26.25">
      <c r="A96" s="6"/>
      <c r="B96" s="12" t="s">
        <v>94</v>
      </c>
      <c r="C96" s="13" t="s">
        <v>21</v>
      </c>
      <c r="D96" s="13">
        <v>16</v>
      </c>
      <c r="E96" s="10">
        <v>0</v>
      </c>
      <c r="F96" s="10">
        <f t="shared" ref="F96:F98" si="11">D96*E96</f>
        <v>0</v>
      </c>
    </row>
    <row r="97" spans="1:6" ht="30" customHeight="1">
      <c r="A97" s="6"/>
      <c r="B97" s="12" t="s">
        <v>91</v>
      </c>
      <c r="C97" s="13" t="s">
        <v>21</v>
      </c>
      <c r="D97" s="13">
        <v>8</v>
      </c>
      <c r="E97" s="10">
        <v>0</v>
      </c>
      <c r="F97" s="10">
        <f t="shared" si="11"/>
        <v>0</v>
      </c>
    </row>
    <row r="98" spans="1:6" ht="17.25" customHeight="1">
      <c r="A98" s="6"/>
      <c r="B98" s="12" t="s">
        <v>99</v>
      </c>
      <c r="C98" s="13" t="s">
        <v>21</v>
      </c>
      <c r="D98" s="13">
        <v>16</v>
      </c>
      <c r="E98" s="10">
        <v>0</v>
      </c>
      <c r="F98" s="10">
        <f t="shared" si="11"/>
        <v>0</v>
      </c>
    </row>
    <row r="99" spans="1:6" ht="15">
      <c r="A99" s="6"/>
      <c r="B99" s="7" t="s">
        <v>82</v>
      </c>
      <c r="C99" s="13" t="s">
        <v>21</v>
      </c>
      <c r="D99" s="13">
        <v>2</v>
      </c>
      <c r="E99" s="10">
        <v>0</v>
      </c>
      <c r="F99" s="10">
        <f t="shared" ref="F99:F165" si="12">D99*E99</f>
        <v>0</v>
      </c>
    </row>
    <row r="100" spans="1:6" ht="15">
      <c r="A100" s="6"/>
      <c r="B100" s="7" t="s">
        <v>84</v>
      </c>
      <c r="C100" s="13" t="s">
        <v>21</v>
      </c>
      <c r="D100" s="13">
        <v>6</v>
      </c>
      <c r="E100" s="10">
        <v>0</v>
      </c>
      <c r="F100" s="10">
        <f t="shared" si="12"/>
        <v>0</v>
      </c>
    </row>
    <row r="101" spans="1:6" ht="15">
      <c r="A101" s="6"/>
      <c r="B101" s="7" t="s">
        <v>102</v>
      </c>
      <c r="C101" s="13" t="s">
        <v>21</v>
      </c>
      <c r="D101" s="13">
        <v>5</v>
      </c>
      <c r="E101" s="10">
        <v>0</v>
      </c>
      <c r="F101" s="10">
        <f t="shared" ref="F101" si="13">D101*E101</f>
        <v>0</v>
      </c>
    </row>
    <row r="102" spans="1:6" ht="15">
      <c r="A102" s="6"/>
      <c r="B102" s="7" t="s">
        <v>85</v>
      </c>
      <c r="C102" s="13" t="s">
        <v>21</v>
      </c>
      <c r="D102" s="13">
        <v>1</v>
      </c>
      <c r="E102" s="10">
        <v>0</v>
      </c>
      <c r="F102" s="10">
        <f t="shared" si="12"/>
        <v>0</v>
      </c>
    </row>
    <row r="103" spans="1:6" ht="28.5" customHeight="1">
      <c r="A103" s="6"/>
      <c r="B103" s="12" t="s">
        <v>103</v>
      </c>
      <c r="C103" s="13" t="s">
        <v>21</v>
      </c>
      <c r="D103" s="13">
        <v>40</v>
      </c>
      <c r="E103" s="10">
        <v>0</v>
      </c>
      <c r="F103" s="10">
        <f t="shared" si="12"/>
        <v>0</v>
      </c>
    </row>
    <row r="104" spans="1:6" ht="15">
      <c r="A104" s="6"/>
      <c r="B104" s="7" t="s">
        <v>87</v>
      </c>
      <c r="C104" s="13" t="s">
        <v>21</v>
      </c>
      <c r="D104" s="13">
        <v>1</v>
      </c>
      <c r="E104" s="10">
        <v>0</v>
      </c>
      <c r="F104" s="10">
        <f t="shared" si="12"/>
        <v>0</v>
      </c>
    </row>
    <row r="105" spans="1:6" ht="15">
      <c r="A105" s="6"/>
      <c r="B105" s="7" t="s">
        <v>90</v>
      </c>
      <c r="C105" s="13" t="s">
        <v>21</v>
      </c>
      <c r="D105" s="13">
        <v>2</v>
      </c>
      <c r="E105" s="10">
        <v>0</v>
      </c>
      <c r="F105" s="10">
        <f t="shared" ref="F105" si="14">D105*E105</f>
        <v>0</v>
      </c>
    </row>
    <row r="106" spans="1:6" ht="15">
      <c r="A106" s="6"/>
      <c r="B106" s="7" t="s">
        <v>86</v>
      </c>
      <c r="C106" s="13" t="s">
        <v>21</v>
      </c>
      <c r="D106" s="13">
        <v>8</v>
      </c>
      <c r="E106" s="10">
        <v>0</v>
      </c>
      <c r="F106" s="10">
        <f t="shared" si="12"/>
        <v>0</v>
      </c>
    </row>
    <row r="107" spans="1:6" ht="15">
      <c r="A107" s="6"/>
      <c r="B107" s="7" t="s">
        <v>93</v>
      </c>
      <c r="C107" s="13" t="s">
        <v>21</v>
      </c>
      <c r="D107" s="13">
        <v>11</v>
      </c>
      <c r="E107" s="10">
        <v>0</v>
      </c>
      <c r="F107" s="10">
        <f t="shared" ref="F107" si="15">D107*E107</f>
        <v>0</v>
      </c>
    </row>
    <row r="108" spans="1:6" ht="15">
      <c r="A108" s="6"/>
      <c r="B108" s="7" t="s">
        <v>88</v>
      </c>
      <c r="C108" s="13" t="s">
        <v>21</v>
      </c>
      <c r="D108" s="13">
        <v>2</v>
      </c>
      <c r="E108" s="10">
        <v>0</v>
      </c>
      <c r="F108" s="10">
        <f t="shared" si="12"/>
        <v>0</v>
      </c>
    </row>
    <row r="109" spans="1:6" ht="15">
      <c r="A109" s="6"/>
      <c r="B109" s="7" t="s">
        <v>92</v>
      </c>
      <c r="C109" s="13" t="s">
        <v>21</v>
      </c>
      <c r="D109" s="13">
        <v>4</v>
      </c>
      <c r="E109" s="10">
        <v>0</v>
      </c>
      <c r="F109" s="10">
        <f t="shared" si="12"/>
        <v>0</v>
      </c>
    </row>
    <row r="110" spans="1:6" ht="39">
      <c r="A110" s="6"/>
      <c r="B110" s="12" t="s">
        <v>89</v>
      </c>
      <c r="C110" s="13" t="s">
        <v>11</v>
      </c>
      <c r="D110" s="13">
        <v>1</v>
      </c>
      <c r="E110" s="10">
        <v>0</v>
      </c>
      <c r="F110" s="10">
        <f t="shared" si="12"/>
        <v>0</v>
      </c>
    </row>
    <row r="111" spans="1:6" ht="15">
      <c r="A111" s="6"/>
      <c r="B111" s="16" t="s">
        <v>98</v>
      </c>
      <c r="C111" s="21"/>
      <c r="D111" s="21"/>
      <c r="E111" s="17">
        <f>SUM(E92:E110)</f>
        <v>0</v>
      </c>
      <c r="F111" s="17">
        <f>SUM(F92:F110)</f>
        <v>0</v>
      </c>
    </row>
    <row r="112" spans="1:6" ht="15">
      <c r="A112" s="6">
        <v>8</v>
      </c>
      <c r="B112" s="11" t="s">
        <v>136</v>
      </c>
      <c r="C112" s="13"/>
      <c r="D112" s="13"/>
      <c r="E112" s="10"/>
      <c r="F112" s="10"/>
    </row>
    <row r="113" spans="1:6" ht="15">
      <c r="A113" s="6"/>
      <c r="B113" s="7" t="s">
        <v>104</v>
      </c>
      <c r="C113" s="13" t="s">
        <v>11</v>
      </c>
      <c r="D113" s="13">
        <v>1</v>
      </c>
      <c r="E113" s="10">
        <v>0</v>
      </c>
      <c r="F113" s="10">
        <f>D113*E113</f>
        <v>0</v>
      </c>
    </row>
    <row r="114" spans="1:6" ht="15">
      <c r="A114" s="6"/>
      <c r="B114" s="7" t="s">
        <v>108</v>
      </c>
      <c r="C114" s="13" t="s">
        <v>16</v>
      </c>
      <c r="D114" s="13">
        <v>462</v>
      </c>
      <c r="E114" s="10">
        <v>0</v>
      </c>
      <c r="F114" s="10">
        <f>D114*E114</f>
        <v>0</v>
      </c>
    </row>
    <row r="115" spans="1:6" ht="15">
      <c r="A115" s="6"/>
      <c r="B115" s="7" t="s">
        <v>109</v>
      </c>
      <c r="C115" s="13" t="s">
        <v>16</v>
      </c>
      <c r="D115" s="13">
        <v>104</v>
      </c>
      <c r="E115" s="10">
        <v>0</v>
      </c>
      <c r="F115" s="10">
        <f>D115*E115</f>
        <v>0</v>
      </c>
    </row>
    <row r="116" spans="1:6" ht="15">
      <c r="A116" s="6"/>
      <c r="B116" s="7" t="s">
        <v>110</v>
      </c>
      <c r="C116" s="13" t="s">
        <v>16</v>
      </c>
      <c r="D116" s="13">
        <v>310</v>
      </c>
      <c r="E116" s="10">
        <v>0</v>
      </c>
      <c r="F116" s="10">
        <f t="shared" si="12"/>
        <v>0</v>
      </c>
    </row>
    <row r="117" spans="1:6" ht="39">
      <c r="A117" s="6"/>
      <c r="B117" s="12" t="s">
        <v>155</v>
      </c>
      <c r="C117" s="13" t="s">
        <v>16</v>
      </c>
      <c r="D117" s="13">
        <v>152</v>
      </c>
      <c r="E117" s="10">
        <v>0</v>
      </c>
      <c r="F117" s="10">
        <f t="shared" si="12"/>
        <v>0</v>
      </c>
    </row>
    <row r="118" spans="1:6" ht="15">
      <c r="A118" s="6"/>
      <c r="B118" s="7" t="s">
        <v>111</v>
      </c>
      <c r="C118" s="13" t="s">
        <v>16</v>
      </c>
      <c r="D118" s="13">
        <v>104</v>
      </c>
      <c r="E118" s="10">
        <v>0</v>
      </c>
      <c r="F118" s="10">
        <f t="shared" si="12"/>
        <v>0</v>
      </c>
    </row>
    <row r="119" spans="1:6" ht="15">
      <c r="A119" s="6"/>
      <c r="B119" s="7" t="s">
        <v>112</v>
      </c>
      <c r="C119" s="13" t="s">
        <v>21</v>
      </c>
      <c r="D119" s="13">
        <v>9</v>
      </c>
      <c r="E119" s="10">
        <v>0</v>
      </c>
      <c r="F119" s="10">
        <f t="shared" si="12"/>
        <v>0</v>
      </c>
    </row>
    <row r="120" spans="1:6" ht="15">
      <c r="A120" s="6"/>
      <c r="B120" s="7" t="s">
        <v>113</v>
      </c>
      <c r="C120" s="13" t="s">
        <v>21</v>
      </c>
      <c r="D120" s="13">
        <v>8</v>
      </c>
      <c r="E120" s="10">
        <v>0</v>
      </c>
      <c r="F120" s="10">
        <f t="shared" si="12"/>
        <v>0</v>
      </c>
    </row>
    <row r="121" spans="1:6" ht="15">
      <c r="A121" s="6"/>
      <c r="B121" s="7" t="s">
        <v>114</v>
      </c>
      <c r="C121" s="13" t="s">
        <v>21</v>
      </c>
      <c r="D121" s="13">
        <v>2</v>
      </c>
      <c r="E121" s="10">
        <v>0</v>
      </c>
      <c r="F121" s="10">
        <f t="shared" si="12"/>
        <v>0</v>
      </c>
    </row>
    <row r="122" spans="1:6" ht="15">
      <c r="A122" s="6"/>
      <c r="B122" s="7" t="s">
        <v>156</v>
      </c>
      <c r="C122" s="13" t="s">
        <v>11</v>
      </c>
      <c r="D122" s="13">
        <v>1</v>
      </c>
      <c r="E122" s="10">
        <v>0</v>
      </c>
      <c r="F122" s="10">
        <f t="shared" ref="F122" si="16">D122*E122</f>
        <v>0</v>
      </c>
    </row>
    <row r="123" spans="1:6" ht="15">
      <c r="A123" s="6"/>
      <c r="B123" s="7" t="s">
        <v>115</v>
      </c>
      <c r="C123" s="13" t="s">
        <v>11</v>
      </c>
      <c r="D123" s="13">
        <v>1</v>
      </c>
      <c r="E123" s="10">
        <v>0</v>
      </c>
      <c r="F123" s="10">
        <f t="shared" si="12"/>
        <v>0</v>
      </c>
    </row>
    <row r="124" spans="1:6" ht="15">
      <c r="A124" s="6"/>
      <c r="B124" s="14" t="s">
        <v>26</v>
      </c>
      <c r="C124" s="13"/>
      <c r="D124" s="13"/>
      <c r="E124" s="10"/>
      <c r="F124" s="10"/>
    </row>
    <row r="125" spans="1:6" ht="15">
      <c r="A125" s="6"/>
      <c r="B125" s="7" t="s">
        <v>153</v>
      </c>
      <c r="C125" s="13" t="s">
        <v>16</v>
      </c>
      <c r="D125" s="13">
        <v>200</v>
      </c>
      <c r="E125" s="10">
        <v>0</v>
      </c>
      <c r="F125" s="10">
        <f t="shared" ref="F125:F126" si="17">D125*E125</f>
        <v>0</v>
      </c>
    </row>
    <row r="126" spans="1:6" ht="15">
      <c r="A126" s="6"/>
      <c r="B126" s="7" t="s">
        <v>154</v>
      </c>
      <c r="C126" s="13" t="s">
        <v>16</v>
      </c>
      <c r="D126" s="13">
        <v>200</v>
      </c>
      <c r="E126" s="10">
        <v>0</v>
      </c>
      <c r="F126" s="10">
        <f t="shared" si="17"/>
        <v>0</v>
      </c>
    </row>
    <row r="127" spans="1:6" ht="15">
      <c r="A127" s="6"/>
      <c r="B127" s="16" t="s">
        <v>162</v>
      </c>
      <c r="C127" s="21"/>
      <c r="D127" s="21"/>
      <c r="E127" s="17">
        <f>SUM(E113:E126)</f>
        <v>0</v>
      </c>
      <c r="F127" s="17">
        <f>SUM(F113:F126)</f>
        <v>0</v>
      </c>
    </row>
    <row r="128" spans="1:6" ht="15">
      <c r="A128" s="6">
        <v>9</v>
      </c>
      <c r="B128" s="11" t="s">
        <v>116</v>
      </c>
      <c r="C128" s="13"/>
      <c r="D128" s="13"/>
      <c r="E128" s="10"/>
      <c r="F128" s="10"/>
    </row>
    <row r="129" spans="1:6" ht="39">
      <c r="A129" s="6"/>
      <c r="B129" s="12" t="s">
        <v>117</v>
      </c>
      <c r="C129" s="13" t="s">
        <v>21</v>
      </c>
      <c r="D129" s="13">
        <v>8</v>
      </c>
      <c r="E129" s="10">
        <v>0</v>
      </c>
      <c r="F129" s="10">
        <f t="shared" si="12"/>
        <v>0</v>
      </c>
    </row>
    <row r="130" spans="1:6" ht="39">
      <c r="A130" s="6"/>
      <c r="B130" s="12" t="s">
        <v>118</v>
      </c>
      <c r="C130" s="13" t="s">
        <v>21</v>
      </c>
      <c r="D130" s="13">
        <v>4</v>
      </c>
      <c r="E130" s="10">
        <v>0</v>
      </c>
      <c r="F130" s="10">
        <f t="shared" si="12"/>
        <v>0</v>
      </c>
    </row>
    <row r="131" spans="1:6" ht="64.5">
      <c r="A131" s="6"/>
      <c r="B131" s="12" t="s">
        <v>119</v>
      </c>
      <c r="C131" s="13" t="s">
        <v>11</v>
      </c>
      <c r="D131" s="13">
        <v>1</v>
      </c>
      <c r="E131" s="10">
        <v>0</v>
      </c>
      <c r="F131" s="10">
        <f t="shared" si="12"/>
        <v>0</v>
      </c>
    </row>
    <row r="132" spans="1:6" ht="26.25">
      <c r="A132" s="6"/>
      <c r="B132" s="12" t="s">
        <v>120</v>
      </c>
      <c r="C132" s="13" t="s">
        <v>11</v>
      </c>
      <c r="D132" s="13">
        <v>1</v>
      </c>
      <c r="E132" s="10">
        <v>0</v>
      </c>
      <c r="F132" s="10">
        <f t="shared" si="12"/>
        <v>0</v>
      </c>
    </row>
    <row r="133" spans="1:6" ht="15">
      <c r="A133" s="6"/>
      <c r="B133" s="31" t="s">
        <v>161</v>
      </c>
      <c r="C133" s="21"/>
      <c r="D133" s="21"/>
      <c r="E133" s="17">
        <f>SUM(E129:E132)</f>
        <v>0</v>
      </c>
      <c r="F133" s="17">
        <f>SUM(F129:F132)</f>
        <v>0</v>
      </c>
    </row>
    <row r="134" spans="1:6" ht="15">
      <c r="A134" s="6">
        <v>10</v>
      </c>
      <c r="B134" s="11" t="s">
        <v>121</v>
      </c>
      <c r="C134" s="13"/>
      <c r="D134" s="13"/>
      <c r="E134" s="10"/>
      <c r="F134" s="10"/>
    </row>
    <row r="135" spans="1:6" ht="15">
      <c r="A135" s="6"/>
      <c r="B135" s="7" t="s">
        <v>122</v>
      </c>
      <c r="C135" s="13" t="s">
        <v>11</v>
      </c>
      <c r="D135" s="13">
        <v>1</v>
      </c>
      <c r="E135" s="10">
        <v>0</v>
      </c>
      <c r="F135" s="10">
        <f t="shared" si="12"/>
        <v>0</v>
      </c>
    </row>
    <row r="136" spans="1:6" ht="15">
      <c r="A136" s="6"/>
      <c r="B136" s="7" t="s">
        <v>151</v>
      </c>
      <c r="C136" s="13" t="s">
        <v>21</v>
      </c>
      <c r="D136" s="13">
        <v>1</v>
      </c>
      <c r="E136" s="10">
        <v>0</v>
      </c>
      <c r="F136" s="10">
        <f t="shared" ref="F136" si="18">D136*E136</f>
        <v>0</v>
      </c>
    </row>
    <row r="137" spans="1:6" ht="15">
      <c r="A137" s="6"/>
      <c r="B137" s="7" t="s">
        <v>123</v>
      </c>
      <c r="C137" s="13" t="s">
        <v>21</v>
      </c>
      <c r="D137" s="13">
        <v>1</v>
      </c>
      <c r="E137" s="10">
        <v>0</v>
      </c>
      <c r="F137" s="10">
        <f t="shared" si="12"/>
        <v>0</v>
      </c>
    </row>
    <row r="138" spans="1:6" ht="15">
      <c r="A138" s="6"/>
      <c r="B138" s="7" t="s">
        <v>124</v>
      </c>
      <c r="C138" s="13" t="s">
        <v>21</v>
      </c>
      <c r="D138" s="13">
        <v>2</v>
      </c>
      <c r="E138" s="10">
        <v>0</v>
      </c>
      <c r="F138" s="10">
        <f t="shared" si="12"/>
        <v>0</v>
      </c>
    </row>
    <row r="139" spans="1:6" ht="15">
      <c r="A139" s="6"/>
      <c r="B139" s="7" t="s">
        <v>135</v>
      </c>
      <c r="C139" s="13" t="s">
        <v>21</v>
      </c>
      <c r="D139" s="13">
        <v>1</v>
      </c>
      <c r="E139" s="10">
        <v>0</v>
      </c>
      <c r="F139" s="10">
        <f t="shared" ref="F139" si="19">D139*E139</f>
        <v>0</v>
      </c>
    </row>
    <row r="140" spans="1:6" ht="15">
      <c r="A140" s="6"/>
      <c r="B140" s="7" t="s">
        <v>128</v>
      </c>
      <c r="C140" s="13" t="s">
        <v>21</v>
      </c>
      <c r="D140" s="13">
        <v>1</v>
      </c>
      <c r="E140" s="10">
        <v>0</v>
      </c>
      <c r="F140" s="10">
        <f t="shared" ref="F140:F141" si="20">D140*E140</f>
        <v>0</v>
      </c>
    </row>
    <row r="141" spans="1:6" ht="15">
      <c r="A141" s="6"/>
      <c r="B141" s="7" t="s">
        <v>127</v>
      </c>
      <c r="C141" s="13" t="s">
        <v>21</v>
      </c>
      <c r="D141" s="13">
        <v>1</v>
      </c>
      <c r="E141" s="10">
        <v>0</v>
      </c>
      <c r="F141" s="10">
        <f t="shared" si="20"/>
        <v>0</v>
      </c>
    </row>
    <row r="142" spans="1:6" ht="15">
      <c r="A142" s="6"/>
      <c r="B142" s="7" t="s">
        <v>126</v>
      </c>
      <c r="C142" s="13" t="s">
        <v>21</v>
      </c>
      <c r="D142" s="13">
        <v>1</v>
      </c>
      <c r="E142" s="10">
        <v>0</v>
      </c>
      <c r="F142" s="10">
        <f t="shared" si="12"/>
        <v>0</v>
      </c>
    </row>
    <row r="143" spans="1:6" ht="15">
      <c r="A143" s="6"/>
      <c r="B143" s="7" t="s">
        <v>125</v>
      </c>
      <c r="C143" s="13" t="s">
        <v>21</v>
      </c>
      <c r="D143" s="13">
        <v>1</v>
      </c>
      <c r="E143" s="10">
        <v>0</v>
      </c>
      <c r="F143" s="10">
        <f t="shared" si="12"/>
        <v>0</v>
      </c>
    </row>
    <row r="144" spans="1:6" ht="15">
      <c r="A144" s="6"/>
      <c r="B144" s="7" t="s">
        <v>129</v>
      </c>
      <c r="C144" s="13" t="s">
        <v>21</v>
      </c>
      <c r="D144" s="13">
        <v>5</v>
      </c>
      <c r="E144" s="10">
        <v>0</v>
      </c>
      <c r="F144" s="10">
        <f t="shared" si="12"/>
        <v>0</v>
      </c>
    </row>
    <row r="145" spans="1:6" ht="15">
      <c r="A145" s="6"/>
      <c r="B145" s="7" t="s">
        <v>130</v>
      </c>
      <c r="C145" s="13" t="s">
        <v>21</v>
      </c>
      <c r="D145" s="13">
        <v>2</v>
      </c>
      <c r="E145" s="10">
        <v>0</v>
      </c>
      <c r="F145" s="10">
        <f t="shared" si="12"/>
        <v>0</v>
      </c>
    </row>
    <row r="146" spans="1:6" ht="15">
      <c r="A146" s="6"/>
      <c r="B146" s="7" t="s">
        <v>131</v>
      </c>
      <c r="C146" s="13" t="s">
        <v>21</v>
      </c>
      <c r="D146" s="13">
        <v>3</v>
      </c>
      <c r="E146" s="10">
        <v>0</v>
      </c>
      <c r="F146" s="10">
        <f t="shared" si="12"/>
        <v>0</v>
      </c>
    </row>
    <row r="147" spans="1:6" ht="15">
      <c r="A147" s="6"/>
      <c r="B147" s="7" t="s">
        <v>132</v>
      </c>
      <c r="C147" s="13" t="s">
        <v>21</v>
      </c>
      <c r="D147" s="13">
        <v>5</v>
      </c>
      <c r="E147" s="10">
        <v>0</v>
      </c>
      <c r="F147" s="10">
        <f t="shared" si="12"/>
        <v>0</v>
      </c>
    </row>
    <row r="148" spans="1:6" ht="39">
      <c r="A148" s="6"/>
      <c r="B148" s="12" t="s">
        <v>134</v>
      </c>
      <c r="C148" s="13" t="s">
        <v>21</v>
      </c>
      <c r="D148" s="13">
        <v>2</v>
      </c>
      <c r="E148" s="10">
        <v>0</v>
      </c>
      <c r="F148" s="10">
        <f t="shared" ref="F148" si="21">D148*E148</f>
        <v>0</v>
      </c>
    </row>
    <row r="149" spans="1:6" ht="15">
      <c r="A149" s="6"/>
      <c r="B149" s="16" t="s">
        <v>160</v>
      </c>
      <c r="C149" s="21"/>
      <c r="D149" s="21"/>
      <c r="E149" s="17">
        <f>SUM(E135:E148)</f>
        <v>0</v>
      </c>
      <c r="F149" s="17">
        <f>SUM(F135:F148)</f>
        <v>0</v>
      </c>
    </row>
    <row r="150" spans="1:6" ht="15">
      <c r="A150" s="6">
        <v>11</v>
      </c>
      <c r="B150" s="11" t="s">
        <v>133</v>
      </c>
      <c r="C150" s="13"/>
      <c r="D150" s="13"/>
      <c r="E150" s="10"/>
      <c r="F150" s="10"/>
    </row>
    <row r="151" spans="1:6" ht="15">
      <c r="A151" s="6"/>
      <c r="B151" s="7" t="s">
        <v>139</v>
      </c>
      <c r="C151" s="13" t="s">
        <v>21</v>
      </c>
      <c r="D151" s="13">
        <v>4</v>
      </c>
      <c r="E151" s="10">
        <v>0</v>
      </c>
      <c r="F151" s="10">
        <f t="shared" si="12"/>
        <v>0</v>
      </c>
    </row>
    <row r="152" spans="1:6" ht="15">
      <c r="A152" s="6"/>
      <c r="B152" s="7" t="s">
        <v>137</v>
      </c>
      <c r="C152" s="13" t="s">
        <v>21</v>
      </c>
      <c r="D152" s="13">
        <v>4</v>
      </c>
      <c r="E152" s="10">
        <v>0</v>
      </c>
      <c r="F152" s="10">
        <f t="shared" si="12"/>
        <v>0</v>
      </c>
    </row>
    <row r="153" spans="1:6" ht="15">
      <c r="A153" s="6"/>
      <c r="B153" s="7" t="s">
        <v>138</v>
      </c>
      <c r="C153" s="13" t="s">
        <v>21</v>
      </c>
      <c r="D153" s="13">
        <v>16</v>
      </c>
      <c r="E153" s="10">
        <v>0</v>
      </c>
      <c r="F153" s="10">
        <f t="shared" si="12"/>
        <v>0</v>
      </c>
    </row>
    <row r="154" spans="1:6" ht="15">
      <c r="A154" s="6"/>
      <c r="B154" s="7" t="s">
        <v>140</v>
      </c>
      <c r="C154" s="13" t="s">
        <v>21</v>
      </c>
      <c r="D154" s="13">
        <v>8</v>
      </c>
      <c r="E154" s="10">
        <v>0</v>
      </c>
      <c r="F154" s="10">
        <f t="shared" si="12"/>
        <v>0</v>
      </c>
    </row>
    <row r="155" spans="1:6" ht="15">
      <c r="A155" s="6"/>
      <c r="B155" s="7" t="s">
        <v>147</v>
      </c>
      <c r="C155" s="13" t="s">
        <v>21</v>
      </c>
      <c r="D155" s="13">
        <v>8</v>
      </c>
      <c r="E155" s="10">
        <v>0</v>
      </c>
      <c r="F155" s="10">
        <f t="shared" ref="F155" si="22">D155*E155</f>
        <v>0</v>
      </c>
    </row>
    <row r="156" spans="1:6" ht="15">
      <c r="A156" s="6"/>
      <c r="B156" s="7" t="s">
        <v>141</v>
      </c>
      <c r="C156" s="13" t="s">
        <v>21</v>
      </c>
      <c r="D156" s="13">
        <v>8</v>
      </c>
      <c r="E156" s="10">
        <v>0</v>
      </c>
      <c r="F156" s="10">
        <f t="shared" si="12"/>
        <v>0</v>
      </c>
    </row>
    <row r="157" spans="1:6" ht="15">
      <c r="A157" s="6"/>
      <c r="B157" s="7" t="s">
        <v>142</v>
      </c>
      <c r="C157" s="13" t="s">
        <v>21</v>
      </c>
      <c r="D157" s="13">
        <v>8</v>
      </c>
      <c r="E157" s="10">
        <v>0</v>
      </c>
      <c r="F157" s="10">
        <f t="shared" si="12"/>
        <v>0</v>
      </c>
    </row>
    <row r="158" spans="1:6" ht="15">
      <c r="A158" s="6"/>
      <c r="B158" s="7" t="s">
        <v>143</v>
      </c>
      <c r="C158" s="13" t="s">
        <v>21</v>
      </c>
      <c r="D158" s="13">
        <v>1</v>
      </c>
      <c r="E158" s="10">
        <v>0</v>
      </c>
      <c r="F158" s="10">
        <f t="shared" si="12"/>
        <v>0</v>
      </c>
    </row>
    <row r="159" spans="1:6" ht="15">
      <c r="A159" s="6"/>
      <c r="B159" s="7" t="s">
        <v>152</v>
      </c>
      <c r="C159" s="13" t="s">
        <v>21</v>
      </c>
      <c r="D159" s="13">
        <v>1</v>
      </c>
      <c r="E159" s="10">
        <v>0</v>
      </c>
      <c r="F159" s="10">
        <f t="shared" ref="F159" si="23">D159*E159</f>
        <v>0</v>
      </c>
    </row>
    <row r="160" spans="1:6" ht="15">
      <c r="A160" s="6"/>
      <c r="B160" s="7" t="s">
        <v>144</v>
      </c>
      <c r="C160" s="13" t="s">
        <v>21</v>
      </c>
      <c r="D160" s="13">
        <v>1</v>
      </c>
      <c r="E160" s="10">
        <v>0</v>
      </c>
      <c r="F160" s="10">
        <f t="shared" si="12"/>
        <v>0</v>
      </c>
    </row>
    <row r="161" spans="1:6" ht="15">
      <c r="A161" s="6"/>
      <c r="B161" s="7" t="s">
        <v>145</v>
      </c>
      <c r="C161" s="13" t="s">
        <v>21</v>
      </c>
      <c r="D161" s="13">
        <v>4</v>
      </c>
      <c r="E161" s="10">
        <v>0</v>
      </c>
      <c r="F161" s="10">
        <f t="shared" si="12"/>
        <v>0</v>
      </c>
    </row>
    <row r="162" spans="1:6" ht="15">
      <c r="A162" s="6"/>
      <c r="B162" s="7" t="s">
        <v>146</v>
      </c>
      <c r="C162" s="13" t="s">
        <v>21</v>
      </c>
      <c r="D162" s="13">
        <v>1</v>
      </c>
      <c r="E162" s="10">
        <v>0</v>
      </c>
      <c r="F162" s="10">
        <f t="shared" si="12"/>
        <v>0</v>
      </c>
    </row>
    <row r="163" spans="1:6" ht="15">
      <c r="A163" s="6"/>
      <c r="B163" s="7" t="s">
        <v>148</v>
      </c>
      <c r="C163" s="13" t="s">
        <v>21</v>
      </c>
      <c r="D163" s="13">
        <v>1</v>
      </c>
      <c r="E163" s="10">
        <v>0</v>
      </c>
      <c r="F163" s="10">
        <f t="shared" si="12"/>
        <v>0</v>
      </c>
    </row>
    <row r="164" spans="1:6" ht="15">
      <c r="A164" s="6"/>
      <c r="B164" s="7" t="s">
        <v>149</v>
      </c>
      <c r="C164" s="13" t="s">
        <v>11</v>
      </c>
      <c r="D164" s="13">
        <v>1</v>
      </c>
      <c r="E164" s="10">
        <v>0</v>
      </c>
      <c r="F164" s="10">
        <f t="shared" si="12"/>
        <v>0</v>
      </c>
    </row>
    <row r="165" spans="1:6" ht="15">
      <c r="A165" s="6"/>
      <c r="B165" s="7" t="s">
        <v>150</v>
      </c>
      <c r="C165" s="13" t="s">
        <v>11</v>
      </c>
      <c r="D165" s="13">
        <v>1</v>
      </c>
      <c r="E165" s="10">
        <v>0</v>
      </c>
      <c r="F165" s="10">
        <f t="shared" si="12"/>
        <v>0</v>
      </c>
    </row>
    <row r="166" spans="1:6" ht="15">
      <c r="A166" s="6"/>
      <c r="B166" s="7" t="s">
        <v>157</v>
      </c>
      <c r="C166" s="13" t="s">
        <v>11</v>
      </c>
      <c r="D166" s="13">
        <v>1</v>
      </c>
      <c r="E166" s="10">
        <v>0</v>
      </c>
      <c r="F166" s="10">
        <f t="shared" ref="F166" si="24">D166*E166</f>
        <v>0</v>
      </c>
    </row>
    <row r="167" spans="1:6" ht="15">
      <c r="A167" s="6"/>
      <c r="B167" s="16" t="s">
        <v>159</v>
      </c>
      <c r="C167" s="21"/>
      <c r="D167" s="21"/>
      <c r="E167" s="17">
        <f>SUM(E151:E166)</f>
        <v>0</v>
      </c>
      <c r="F167" s="17">
        <f>SUM(F151:F166)</f>
        <v>0</v>
      </c>
    </row>
    <row r="168" spans="1:6" ht="15">
      <c r="A168" s="27"/>
      <c r="B168" s="28"/>
      <c r="C168" s="29"/>
      <c r="D168" s="29"/>
      <c r="E168" s="30"/>
      <c r="F168" s="30"/>
    </row>
    <row r="169" spans="1:6" ht="16.5">
      <c r="A169" s="6"/>
      <c r="B169" s="32" t="s">
        <v>158</v>
      </c>
      <c r="C169" s="33"/>
      <c r="D169" s="33"/>
      <c r="E169" s="34">
        <f>SUM(E167+E149+E133+E127+E111+E90+E79+E69+E46+E32+E19)</f>
        <v>0</v>
      </c>
      <c r="F169" s="34">
        <f>SUM(F167+F149+F133+F127+F111+F90+F79+F69+F46+F32+F19)</f>
        <v>0</v>
      </c>
    </row>
    <row r="170" spans="1:6" ht="15">
      <c r="A170" s="6"/>
      <c r="B170" s="7"/>
      <c r="C170" s="13"/>
      <c r="D170" s="13"/>
      <c r="E170" s="10"/>
      <c r="F170" s="10"/>
    </row>
    <row r="171" spans="1:6" ht="15">
      <c r="A171" s="6"/>
      <c r="B171" s="7"/>
      <c r="C171" s="13"/>
      <c r="D171" s="13"/>
      <c r="E171" s="10"/>
      <c r="F171" s="10"/>
    </row>
    <row r="172" spans="1:6" ht="15">
      <c r="A172" s="6"/>
      <c r="B172" s="7"/>
      <c r="C172" s="13"/>
      <c r="D172" s="13"/>
      <c r="E172" s="10"/>
      <c r="F172" s="10"/>
    </row>
    <row r="173" spans="1:6" ht="15">
      <c r="A173" s="6"/>
      <c r="B173" s="7"/>
      <c r="C173" s="13"/>
      <c r="D173" s="13"/>
      <c r="E173" s="10"/>
      <c r="F173" s="10"/>
    </row>
    <row r="174" spans="1:6" ht="15">
      <c r="A174" s="6"/>
      <c r="B174" s="7"/>
      <c r="C174" s="13"/>
      <c r="D174" s="13"/>
      <c r="E174" s="10"/>
      <c r="F174" s="10"/>
    </row>
    <row r="175" spans="1:6" ht="15">
      <c r="A175" s="6"/>
      <c r="B175" s="7"/>
      <c r="C175" s="13"/>
      <c r="D175" s="13"/>
      <c r="E175" s="10"/>
      <c r="F175" s="10"/>
    </row>
    <row r="176" spans="1:6" ht="15">
      <c r="A176" s="6"/>
      <c r="B176" s="7"/>
      <c r="C176" s="13"/>
      <c r="D176" s="13"/>
      <c r="E176" s="10"/>
      <c r="F176" s="10"/>
    </row>
    <row r="177" spans="1:6" ht="15">
      <c r="A177" s="6"/>
      <c r="B177" s="7"/>
      <c r="C177" s="13"/>
      <c r="D177" s="13"/>
      <c r="E177" s="10"/>
      <c r="F177" s="10"/>
    </row>
    <row r="178" spans="1:6" ht="15">
      <c r="A178" s="6"/>
      <c r="B178" s="7"/>
      <c r="C178" s="13"/>
      <c r="D178" s="13"/>
      <c r="E178" s="10"/>
      <c r="F178" s="10"/>
    </row>
    <row r="179" spans="1:6" ht="15">
      <c r="A179" s="6"/>
      <c r="B179" s="7"/>
      <c r="C179" s="13"/>
      <c r="D179" s="13"/>
      <c r="E179" s="10"/>
      <c r="F179" s="10"/>
    </row>
    <row r="180" spans="1:6" ht="15">
      <c r="A180" s="6"/>
      <c r="B180" s="7"/>
      <c r="C180" s="13"/>
      <c r="D180" s="13"/>
      <c r="E180" s="10"/>
      <c r="F180" s="10"/>
    </row>
    <row r="181" spans="1:6" ht="15">
      <c r="A181" s="6"/>
      <c r="B181" s="7"/>
      <c r="C181" s="13"/>
      <c r="D181" s="13"/>
      <c r="E181" s="10"/>
      <c r="F181" s="10"/>
    </row>
    <row r="182" spans="1:6" ht="15">
      <c r="A182" s="6"/>
      <c r="B182" s="7"/>
      <c r="C182" s="13"/>
      <c r="D182" s="13"/>
      <c r="E182" s="10"/>
      <c r="F182" s="10"/>
    </row>
    <row r="183" spans="1:6" ht="15">
      <c r="A183" s="6"/>
      <c r="B183" s="7"/>
      <c r="C183" s="13"/>
      <c r="D183" s="13"/>
      <c r="E183" s="10"/>
      <c r="F183" s="10"/>
    </row>
    <row r="184" spans="1:6" ht="15">
      <c r="A184" s="6"/>
      <c r="B184" s="7"/>
      <c r="C184" s="13"/>
      <c r="D184" s="13"/>
      <c r="E184" s="10"/>
      <c r="F184" s="10"/>
    </row>
    <row r="185" spans="1:6" ht="15">
      <c r="A185" s="6"/>
      <c r="B185" s="7"/>
      <c r="C185" s="13"/>
      <c r="D185" s="13"/>
      <c r="E185" s="10"/>
      <c r="F185" s="10"/>
    </row>
    <row r="186" spans="1:6" ht="15">
      <c r="A186" s="6"/>
      <c r="B186" s="7"/>
      <c r="C186" s="13"/>
      <c r="D186" s="13"/>
      <c r="E186" s="10"/>
      <c r="F186" s="10"/>
    </row>
    <row r="187" spans="1:6" ht="15">
      <c r="A187" s="6"/>
      <c r="B187" s="7"/>
      <c r="C187" s="13"/>
      <c r="D187" s="13"/>
      <c r="E187" s="10"/>
      <c r="F187" s="10"/>
    </row>
    <row r="188" spans="1:6" ht="15">
      <c r="A188" s="6"/>
      <c r="B188" s="7"/>
      <c r="C188" s="13"/>
      <c r="D188" s="13"/>
      <c r="E188" s="10"/>
      <c r="F188" s="10"/>
    </row>
    <row r="189" spans="1:6" ht="15">
      <c r="A189" s="6"/>
      <c r="B189" s="7"/>
      <c r="C189" s="13"/>
      <c r="D189" s="13"/>
      <c r="E189" s="10"/>
      <c r="F189" s="10"/>
    </row>
    <row r="190" spans="1:6" ht="15">
      <c r="A190" s="6"/>
      <c r="B190" s="7"/>
      <c r="C190" s="13"/>
      <c r="D190" s="13"/>
      <c r="E190" s="10"/>
      <c r="F190" s="10"/>
    </row>
    <row r="191" spans="1:6" ht="15">
      <c r="A191" s="6"/>
      <c r="B191" s="7"/>
      <c r="C191" s="13"/>
      <c r="D191" s="13"/>
      <c r="E191" s="10"/>
      <c r="F191" s="10"/>
    </row>
    <row r="192" spans="1:6" ht="15">
      <c r="A192" s="6"/>
      <c r="B192" s="7"/>
      <c r="C192" s="13"/>
      <c r="D192" s="13"/>
      <c r="E192" s="10"/>
      <c r="F192" s="10"/>
    </row>
    <row r="193" spans="1:6" ht="15">
      <c r="A193" s="6"/>
      <c r="B193" s="7"/>
      <c r="C193" s="13"/>
      <c r="D193" s="13"/>
      <c r="E193" s="10"/>
      <c r="F193" s="10"/>
    </row>
    <row r="194" spans="1:6" ht="15">
      <c r="A194" s="6"/>
      <c r="B194" s="7"/>
      <c r="C194" s="13"/>
      <c r="D194" s="13"/>
      <c r="E194" s="10"/>
      <c r="F194" s="10"/>
    </row>
    <row r="195" spans="1:6" ht="15">
      <c r="A195" s="6"/>
      <c r="B195" s="7"/>
      <c r="C195" s="13"/>
      <c r="D195" s="13"/>
      <c r="E195" s="10"/>
      <c r="F195" s="10"/>
    </row>
    <row r="196" spans="1:6" ht="15">
      <c r="A196" s="6"/>
      <c r="B196" s="7"/>
      <c r="C196" s="13"/>
      <c r="D196" s="13"/>
      <c r="E196" s="10"/>
      <c r="F196" s="10"/>
    </row>
    <row r="197" spans="1:6" ht="15">
      <c r="A197" s="6"/>
      <c r="B197" s="7"/>
      <c r="C197" s="13"/>
      <c r="D197" s="13"/>
      <c r="E197" s="10"/>
      <c r="F197" s="10"/>
    </row>
    <row r="198" spans="1:6" ht="15">
      <c r="A198" s="6"/>
      <c r="B198" s="7"/>
      <c r="C198" s="13"/>
      <c r="D198" s="13"/>
      <c r="E198" s="10"/>
      <c r="F198" s="10"/>
    </row>
    <row r="199" spans="1:6" ht="15">
      <c r="A199" s="6"/>
      <c r="B199" s="7"/>
      <c r="C199" s="13"/>
      <c r="D199" s="13"/>
      <c r="E199" s="10"/>
      <c r="F199" s="10"/>
    </row>
    <row r="200" spans="1:6" ht="15">
      <c r="A200" s="6"/>
      <c r="B200" s="7"/>
      <c r="C200" s="13"/>
      <c r="D200" s="13"/>
      <c r="E200" s="10"/>
      <c r="F200" s="10"/>
    </row>
    <row r="201" spans="1:6" ht="15">
      <c r="A201" s="6"/>
      <c r="B201" s="7"/>
      <c r="C201" s="13"/>
      <c r="D201" s="13"/>
      <c r="E201" s="10"/>
      <c r="F201" s="10"/>
    </row>
    <row r="202" spans="1:6" ht="15">
      <c r="A202" s="6"/>
      <c r="B202" s="7"/>
      <c r="C202" s="13"/>
      <c r="D202" s="13"/>
      <c r="E202" s="10"/>
      <c r="F202" s="10"/>
    </row>
    <row r="203" spans="1:6" ht="15">
      <c r="A203" s="6"/>
      <c r="B203" s="7"/>
      <c r="C203" s="13"/>
      <c r="D203" s="13"/>
      <c r="E203" s="10"/>
      <c r="F203" s="10"/>
    </row>
    <row r="204" spans="1:6" ht="15">
      <c r="A204" s="6"/>
      <c r="B204" s="7"/>
      <c r="C204" s="13"/>
      <c r="D204" s="13"/>
      <c r="E204" s="10"/>
      <c r="F204" s="10"/>
    </row>
    <row r="205" spans="1:6" ht="15">
      <c r="A205" s="6"/>
      <c r="B205" s="7"/>
      <c r="C205" s="13"/>
      <c r="D205" s="13"/>
      <c r="E205" s="10"/>
      <c r="F205" s="10"/>
    </row>
    <row r="206" spans="1:6" ht="15">
      <c r="A206" s="6"/>
      <c r="B206" s="7"/>
      <c r="C206" s="13"/>
      <c r="D206" s="13"/>
      <c r="E206" s="10"/>
      <c r="F206" s="10"/>
    </row>
    <row r="207" spans="1:6" ht="15">
      <c r="A207" s="6"/>
      <c r="B207" s="7"/>
      <c r="C207" s="13"/>
      <c r="D207" s="13"/>
      <c r="E207" s="10"/>
      <c r="F207" s="10"/>
    </row>
    <row r="208" spans="1:6" ht="15">
      <c r="A208" s="6"/>
      <c r="B208" s="7"/>
      <c r="C208" s="13"/>
      <c r="D208" s="13"/>
      <c r="E208" s="10"/>
      <c r="F208" s="10"/>
    </row>
    <row r="209" spans="1:6" ht="15">
      <c r="A209" s="6"/>
      <c r="B209" s="7"/>
      <c r="C209" s="13"/>
      <c r="D209" s="13"/>
      <c r="E209" s="10"/>
      <c r="F209" s="10"/>
    </row>
    <row r="210" spans="1:6" ht="15">
      <c r="A210" s="6"/>
      <c r="B210" s="7"/>
      <c r="C210" s="13"/>
      <c r="D210" s="13"/>
      <c r="E210" s="10"/>
      <c r="F210" s="10"/>
    </row>
    <row r="211" spans="1:6" ht="15">
      <c r="A211" s="6"/>
      <c r="B211" s="7"/>
      <c r="C211" s="13"/>
      <c r="D211" s="13"/>
      <c r="E211" s="10"/>
      <c r="F211" s="10"/>
    </row>
    <row r="212" spans="1:6" ht="15">
      <c r="A212" s="6"/>
      <c r="B212" s="7"/>
      <c r="C212" s="13"/>
      <c r="D212" s="13"/>
      <c r="E212" s="10"/>
      <c r="F212" s="10"/>
    </row>
    <row r="213" spans="1:6" ht="15">
      <c r="A213" s="6"/>
      <c r="B213" s="7"/>
      <c r="C213" s="13"/>
      <c r="D213" s="13"/>
      <c r="E213" s="10"/>
      <c r="F213" s="10"/>
    </row>
    <row r="214" spans="1:6" ht="15">
      <c r="A214" s="6"/>
      <c r="B214" s="7"/>
      <c r="C214" s="13"/>
      <c r="D214" s="13"/>
      <c r="E214" s="10"/>
      <c r="F214" s="10"/>
    </row>
    <row r="215" spans="1:6" ht="15">
      <c r="A215" s="6"/>
      <c r="B215" s="7"/>
      <c r="C215" s="13"/>
      <c r="D215" s="13"/>
      <c r="E215" s="10"/>
      <c r="F215" s="10"/>
    </row>
    <row r="216" spans="1:6" ht="15">
      <c r="A216" s="6"/>
      <c r="B216" s="7"/>
      <c r="C216" s="13"/>
      <c r="D216" s="13"/>
      <c r="E216" s="10"/>
      <c r="F216" s="10"/>
    </row>
    <row r="217" spans="1:6" ht="15">
      <c r="A217" s="6"/>
      <c r="B217" s="7"/>
      <c r="C217" s="13"/>
      <c r="D217" s="13"/>
      <c r="E217" s="10"/>
      <c r="F217" s="10"/>
    </row>
    <row r="218" spans="1:6" ht="15">
      <c r="A218" s="6"/>
      <c r="B218" s="7"/>
      <c r="C218" s="13"/>
      <c r="D218" s="13"/>
      <c r="E218" s="10"/>
      <c r="F218" s="10"/>
    </row>
    <row r="219" spans="1:6" ht="15">
      <c r="A219" s="6"/>
      <c r="B219" s="7"/>
      <c r="C219" s="13"/>
      <c r="D219" s="13"/>
      <c r="E219" s="10"/>
      <c r="F219" s="10"/>
    </row>
    <row r="220" spans="1:6" ht="15">
      <c r="A220" s="6"/>
      <c r="B220" s="7"/>
      <c r="C220" s="13"/>
      <c r="D220" s="13"/>
      <c r="E220" s="10"/>
      <c r="F220" s="10"/>
    </row>
    <row r="221" spans="1:6" ht="15">
      <c r="A221" s="6"/>
      <c r="B221" s="7"/>
      <c r="C221" s="13"/>
      <c r="D221" s="13"/>
      <c r="E221" s="10"/>
      <c r="F221" s="10"/>
    </row>
    <row r="222" spans="1:6" ht="15">
      <c r="A222" s="6"/>
      <c r="B222" s="7"/>
      <c r="C222" s="13"/>
      <c r="D222" s="13"/>
      <c r="E222" s="10"/>
      <c r="F222" s="10"/>
    </row>
    <row r="223" spans="1:6" ht="15">
      <c r="A223" s="6"/>
      <c r="B223" s="7"/>
      <c r="C223" s="13"/>
      <c r="D223" s="13"/>
      <c r="E223" s="10"/>
      <c r="F223" s="10"/>
    </row>
    <row r="224" spans="1:6" ht="15">
      <c r="A224" s="6"/>
      <c r="B224" s="7"/>
      <c r="C224" s="13"/>
      <c r="D224" s="13"/>
      <c r="E224" s="10"/>
      <c r="F224" s="10"/>
    </row>
    <row r="225" spans="1:6" ht="15">
      <c r="A225" s="6"/>
      <c r="B225" s="7"/>
      <c r="C225" s="13"/>
      <c r="D225" s="13"/>
      <c r="E225" s="10"/>
      <c r="F225" s="10"/>
    </row>
    <row r="226" spans="1:6" ht="15">
      <c r="A226" s="6"/>
      <c r="B226" s="7"/>
      <c r="C226" s="13"/>
      <c r="D226" s="13"/>
      <c r="E226" s="10"/>
      <c r="F226" s="10"/>
    </row>
    <row r="227" spans="1:6" ht="15">
      <c r="A227" s="6"/>
      <c r="B227" s="7"/>
      <c r="C227" s="13"/>
      <c r="D227" s="13"/>
      <c r="E227" s="10"/>
      <c r="F227" s="10"/>
    </row>
    <row r="228" spans="1:6" ht="15">
      <c r="A228" s="6"/>
      <c r="B228" s="7"/>
      <c r="C228" s="13"/>
      <c r="D228" s="13"/>
      <c r="E228" s="10"/>
      <c r="F228" s="10"/>
    </row>
    <row r="229" spans="1:6" ht="15">
      <c r="A229" s="6"/>
      <c r="B229" s="7"/>
      <c r="C229" s="13"/>
      <c r="D229" s="13"/>
      <c r="E229" s="10"/>
      <c r="F229" s="10"/>
    </row>
    <row r="230" spans="1:6" ht="15">
      <c r="A230" s="6"/>
      <c r="B230" s="7"/>
      <c r="C230" s="13"/>
      <c r="D230" s="13"/>
      <c r="E230" s="10"/>
      <c r="F230" s="10"/>
    </row>
    <row r="231" spans="1:6" ht="15">
      <c r="A231" s="6"/>
      <c r="B231" s="7"/>
      <c r="C231" s="13"/>
      <c r="D231" s="13"/>
      <c r="E231" s="10"/>
      <c r="F231" s="10"/>
    </row>
    <row r="232" spans="1:6" ht="15">
      <c r="A232" s="6"/>
      <c r="B232" s="7"/>
      <c r="C232" s="13"/>
      <c r="D232" s="13"/>
      <c r="E232" s="10"/>
      <c r="F232" s="10"/>
    </row>
    <row r="233" spans="1:6" ht="15">
      <c r="A233" s="6"/>
      <c r="B233" s="7"/>
      <c r="C233" s="13"/>
      <c r="D233" s="13"/>
      <c r="E233" s="10"/>
      <c r="F233" s="10"/>
    </row>
    <row r="234" spans="1:6" ht="15">
      <c r="A234" s="6"/>
      <c r="B234" s="7"/>
      <c r="C234" s="13"/>
      <c r="D234" s="13"/>
      <c r="E234" s="10"/>
      <c r="F234" s="10"/>
    </row>
    <row r="235" spans="1:6" ht="15">
      <c r="A235" s="6"/>
      <c r="B235" s="7"/>
      <c r="C235" s="13"/>
      <c r="D235" s="13"/>
      <c r="E235" s="10"/>
      <c r="F235" s="10"/>
    </row>
    <row r="236" spans="1:6" ht="15">
      <c r="A236" s="6"/>
      <c r="B236" s="7"/>
      <c r="C236" s="13"/>
      <c r="D236" s="13"/>
      <c r="E236" s="10"/>
      <c r="F236" s="10"/>
    </row>
    <row r="237" spans="1:6" ht="15">
      <c r="A237" s="6"/>
      <c r="B237" s="7"/>
      <c r="C237" s="13"/>
      <c r="D237" s="13"/>
      <c r="E237" s="10"/>
      <c r="F237" s="10"/>
    </row>
    <row r="238" spans="1:6" ht="15">
      <c r="A238" s="6"/>
      <c r="B238" s="7"/>
      <c r="C238" s="13"/>
      <c r="D238" s="13"/>
      <c r="E238" s="10"/>
      <c r="F238" s="10"/>
    </row>
    <row r="239" spans="1:6" ht="15">
      <c r="A239" s="6"/>
      <c r="B239" s="7"/>
      <c r="C239" s="13"/>
      <c r="D239" s="13"/>
      <c r="E239" s="10"/>
      <c r="F239" s="10"/>
    </row>
    <row r="240" spans="1:6" ht="15">
      <c r="A240" s="6"/>
      <c r="B240" s="7"/>
      <c r="C240" s="13"/>
      <c r="D240" s="13"/>
      <c r="E240" s="10"/>
      <c r="F240" s="10"/>
    </row>
    <row r="241" spans="1:6" ht="15">
      <c r="A241" s="6"/>
      <c r="B241" s="7"/>
      <c r="C241" s="13"/>
      <c r="D241" s="13"/>
      <c r="E241" s="10"/>
      <c r="F241" s="10"/>
    </row>
    <row r="242" spans="1:6" ht="15">
      <c r="A242" s="6"/>
      <c r="B242" s="7"/>
      <c r="C242" s="13"/>
      <c r="D242" s="13"/>
      <c r="E242" s="10"/>
      <c r="F242" s="10"/>
    </row>
    <row r="243" spans="1:6" ht="15">
      <c r="A243" s="6"/>
      <c r="B243" s="7"/>
      <c r="C243" s="13"/>
      <c r="D243" s="13"/>
      <c r="E243" s="10"/>
      <c r="F243" s="10"/>
    </row>
    <row r="244" spans="1:6" ht="15">
      <c r="A244" s="6"/>
      <c r="B244" s="7"/>
      <c r="C244" s="13"/>
      <c r="D244" s="13"/>
      <c r="E244" s="10"/>
      <c r="F244" s="10"/>
    </row>
    <row r="245" spans="1:6" ht="15">
      <c r="A245" s="6"/>
      <c r="B245" s="7"/>
      <c r="C245" s="13"/>
      <c r="D245" s="13"/>
      <c r="E245" s="10"/>
      <c r="F245" s="10"/>
    </row>
    <row r="246" spans="1:6" ht="15">
      <c r="A246" s="6"/>
      <c r="B246" s="7"/>
      <c r="C246" s="13"/>
      <c r="D246" s="13"/>
      <c r="E246" s="10"/>
      <c r="F246" s="10"/>
    </row>
    <row r="247" spans="1:6" ht="15">
      <c r="A247" s="6"/>
      <c r="B247" s="7"/>
      <c r="C247" s="13"/>
      <c r="D247" s="13"/>
      <c r="E247" s="10"/>
      <c r="F247" s="10"/>
    </row>
    <row r="248" spans="1:6" ht="15">
      <c r="A248" s="6"/>
      <c r="B248" s="7"/>
      <c r="C248" s="13"/>
      <c r="D248" s="13"/>
      <c r="E248" s="10"/>
      <c r="F248" s="10"/>
    </row>
    <row r="249" spans="1:6" ht="15">
      <c r="A249" s="6"/>
      <c r="B249" s="7"/>
      <c r="C249" s="13"/>
      <c r="D249" s="13"/>
      <c r="E249" s="10"/>
      <c r="F249" s="10"/>
    </row>
    <row r="250" spans="1:6" ht="15">
      <c r="A250" s="6"/>
      <c r="B250" s="7"/>
      <c r="C250" s="13"/>
      <c r="D250" s="13"/>
      <c r="E250" s="10"/>
      <c r="F250" s="10"/>
    </row>
    <row r="251" spans="1:6" ht="15">
      <c r="A251" s="6"/>
      <c r="B251" s="7"/>
      <c r="C251" s="13"/>
      <c r="D251" s="13"/>
      <c r="E251" s="10"/>
      <c r="F251" s="10"/>
    </row>
    <row r="252" spans="1:6" ht="15">
      <c r="A252" s="6"/>
      <c r="B252" s="7"/>
      <c r="C252" s="13"/>
      <c r="D252" s="13"/>
      <c r="E252" s="10"/>
      <c r="F252" s="10"/>
    </row>
    <row r="253" spans="1:6" ht="15">
      <c r="A253" s="6"/>
      <c r="B253" s="7"/>
      <c r="C253" s="13"/>
      <c r="D253" s="13"/>
      <c r="E253" s="10"/>
      <c r="F253" s="10"/>
    </row>
    <row r="254" spans="1:6" ht="15">
      <c r="A254" s="6"/>
      <c r="B254" s="7"/>
      <c r="C254" s="13"/>
      <c r="D254" s="13"/>
      <c r="E254" s="10"/>
      <c r="F254" s="10"/>
    </row>
    <row r="255" spans="1:6" ht="15">
      <c r="A255" s="6"/>
      <c r="B255" s="7"/>
      <c r="C255" s="13"/>
      <c r="D255" s="13"/>
      <c r="E255" s="10"/>
      <c r="F255" s="10"/>
    </row>
    <row r="256" spans="1:6" ht="15">
      <c r="A256" s="6"/>
      <c r="B256" s="7"/>
      <c r="C256" s="13"/>
      <c r="D256" s="13"/>
      <c r="E256" s="10"/>
      <c r="F256" s="10"/>
    </row>
    <row r="257" spans="1:6" ht="15">
      <c r="A257" s="6"/>
      <c r="B257" s="7"/>
      <c r="C257" s="13"/>
      <c r="D257" s="13"/>
      <c r="E257" s="10"/>
      <c r="F257" s="10"/>
    </row>
    <row r="258" spans="1:6" ht="15">
      <c r="A258" s="6"/>
      <c r="B258" s="7"/>
      <c r="C258" s="13"/>
      <c r="D258" s="13"/>
      <c r="E258" s="10"/>
      <c r="F258" s="10"/>
    </row>
    <row r="259" spans="1:6" ht="15">
      <c r="A259" s="6"/>
      <c r="B259" s="7"/>
      <c r="C259" s="13"/>
      <c r="D259" s="13"/>
      <c r="E259" s="10"/>
      <c r="F259" s="10"/>
    </row>
    <row r="260" spans="1:6" ht="15">
      <c r="A260" s="6"/>
      <c r="B260" s="7"/>
      <c r="C260" s="13"/>
      <c r="D260" s="13"/>
      <c r="E260" s="10"/>
      <c r="F260" s="10"/>
    </row>
    <row r="261" spans="1:6" ht="15">
      <c r="A261" s="6"/>
      <c r="B261" s="7"/>
      <c r="C261" s="13"/>
      <c r="D261" s="13"/>
      <c r="E261" s="10"/>
      <c r="F261" s="10"/>
    </row>
    <row r="262" spans="1:6" ht="15">
      <c r="A262" s="6"/>
      <c r="B262" s="7"/>
      <c r="C262" s="13"/>
      <c r="D262" s="13"/>
      <c r="E262" s="10"/>
      <c r="F262" s="10"/>
    </row>
    <row r="263" spans="1:6" ht="15">
      <c r="A263" s="6"/>
      <c r="B263" s="7"/>
      <c r="C263" s="13"/>
      <c r="D263" s="13"/>
      <c r="E263" s="10"/>
      <c r="F263" s="10"/>
    </row>
    <row r="264" spans="1:6" ht="15">
      <c r="A264" s="6"/>
      <c r="B264" s="7"/>
      <c r="C264" s="13"/>
      <c r="D264" s="13"/>
      <c r="E264" s="10"/>
      <c r="F264" s="10"/>
    </row>
    <row r="265" spans="1:6" ht="15">
      <c r="A265" s="6"/>
      <c r="B265" s="7"/>
      <c r="C265" s="13"/>
      <c r="D265" s="13"/>
      <c r="E265" s="10"/>
      <c r="F265" s="10"/>
    </row>
    <row r="266" spans="1:6" ht="15">
      <c r="A266" s="6"/>
      <c r="B266" s="7"/>
      <c r="C266" s="13"/>
      <c r="D266" s="13"/>
      <c r="E266" s="10"/>
      <c r="F266" s="10"/>
    </row>
    <row r="267" spans="1:6" ht="15">
      <c r="A267" s="6"/>
      <c r="B267" s="7"/>
      <c r="C267" s="13"/>
      <c r="D267" s="13"/>
      <c r="E267" s="10"/>
      <c r="F267" s="10"/>
    </row>
    <row r="268" spans="1:6" ht="15">
      <c r="A268" s="6"/>
      <c r="B268" s="7"/>
      <c r="C268" s="13"/>
      <c r="D268" s="13"/>
      <c r="E268" s="10"/>
      <c r="F268" s="10"/>
    </row>
    <row r="269" spans="1:6" ht="15">
      <c r="A269" s="6"/>
      <c r="B269" s="7"/>
      <c r="C269" s="13"/>
      <c r="D269" s="13"/>
      <c r="E269" s="10"/>
      <c r="F269" s="10"/>
    </row>
    <row r="270" spans="1:6" ht="15">
      <c r="A270" s="6"/>
      <c r="B270" s="7"/>
      <c r="C270" s="13"/>
      <c r="D270" s="13"/>
      <c r="E270" s="10"/>
      <c r="F270" s="10"/>
    </row>
    <row r="271" spans="1:6" ht="15">
      <c r="A271" s="6"/>
      <c r="B271" s="7"/>
      <c r="C271" s="13"/>
      <c r="D271" s="13"/>
      <c r="E271" s="10"/>
      <c r="F271" s="10"/>
    </row>
    <row r="272" spans="1:6" ht="15">
      <c r="A272" s="6"/>
      <c r="B272" s="7"/>
      <c r="C272" s="13"/>
      <c r="D272" s="13"/>
      <c r="E272" s="10"/>
      <c r="F272" s="10"/>
    </row>
    <row r="273" spans="1:6" ht="15">
      <c r="A273" s="6"/>
      <c r="B273" s="7"/>
      <c r="C273" s="13"/>
      <c r="D273" s="13"/>
      <c r="E273" s="10"/>
      <c r="F273" s="10"/>
    </row>
    <row r="274" spans="1:6" ht="15">
      <c r="A274" s="6"/>
      <c r="B274" s="7"/>
      <c r="C274" s="13"/>
      <c r="D274" s="13"/>
      <c r="E274" s="10"/>
      <c r="F274" s="10"/>
    </row>
    <row r="275" spans="1:6" ht="15">
      <c r="A275" s="6"/>
      <c r="B275" s="7"/>
      <c r="C275" s="13"/>
      <c r="D275" s="13"/>
      <c r="E275" s="10"/>
      <c r="F275" s="10"/>
    </row>
    <row r="276" spans="1:6" ht="15">
      <c r="A276" s="6"/>
      <c r="B276" s="7"/>
      <c r="C276" s="13"/>
      <c r="D276" s="13"/>
      <c r="E276" s="10"/>
      <c r="F276" s="10"/>
    </row>
    <row r="277" spans="1:6" ht="15">
      <c r="A277" s="6"/>
      <c r="B277" s="7"/>
      <c r="C277" s="13"/>
      <c r="D277" s="13"/>
      <c r="E277" s="10"/>
      <c r="F277" s="10"/>
    </row>
    <row r="278" spans="1:6" ht="15">
      <c r="A278" s="6"/>
      <c r="B278" s="7"/>
      <c r="C278" s="13"/>
      <c r="D278" s="13"/>
      <c r="E278" s="10"/>
      <c r="F278" s="10"/>
    </row>
    <row r="279" spans="1:6" ht="15">
      <c r="A279" s="6"/>
      <c r="B279" s="7"/>
      <c r="C279" s="13"/>
      <c r="D279" s="13"/>
      <c r="E279" s="10"/>
      <c r="F279" s="10"/>
    </row>
    <row r="280" spans="1:6" ht="15">
      <c r="A280" s="6"/>
      <c r="B280" s="7"/>
      <c r="C280" s="13"/>
      <c r="D280" s="13"/>
      <c r="E280" s="10"/>
      <c r="F280" s="10"/>
    </row>
    <row r="281" spans="1:6" ht="15">
      <c r="A281" s="6"/>
      <c r="B281" s="7"/>
      <c r="C281" s="13"/>
      <c r="D281" s="13"/>
      <c r="E281" s="10"/>
      <c r="F281" s="10"/>
    </row>
    <row r="282" spans="1:6" ht="15">
      <c r="A282" s="6"/>
      <c r="B282" s="7"/>
      <c r="C282" s="13"/>
      <c r="D282" s="13"/>
      <c r="E282" s="10"/>
      <c r="F282" s="10"/>
    </row>
    <row r="283" spans="1:6" ht="15">
      <c r="A283" s="6"/>
      <c r="B283" s="7"/>
      <c r="C283" s="13"/>
      <c r="D283" s="13"/>
      <c r="E283" s="10"/>
      <c r="F283" s="10"/>
    </row>
    <row r="284" spans="1:6" ht="15">
      <c r="A284" s="6"/>
      <c r="B284" s="7"/>
      <c r="C284" s="13"/>
      <c r="D284" s="13"/>
      <c r="E284" s="10"/>
      <c r="F284" s="10"/>
    </row>
    <row r="285" spans="1:6" ht="15">
      <c r="A285" s="6"/>
      <c r="B285" s="7"/>
      <c r="C285" s="13"/>
      <c r="D285" s="13"/>
      <c r="E285" s="10"/>
      <c r="F285" s="10"/>
    </row>
    <row r="286" spans="1:6" ht="15">
      <c r="A286" s="6"/>
      <c r="B286" s="7"/>
      <c r="C286" s="13"/>
      <c r="D286" s="13"/>
      <c r="E286" s="10"/>
      <c r="F286" s="10"/>
    </row>
    <row r="287" spans="1:6" ht="15">
      <c r="A287" s="6"/>
      <c r="B287" s="7"/>
      <c r="C287" s="13"/>
      <c r="D287" s="13"/>
      <c r="E287" s="10"/>
      <c r="F287" s="10"/>
    </row>
    <row r="288" spans="1:6" ht="15">
      <c r="A288" s="6"/>
      <c r="B288" s="7"/>
      <c r="C288" s="13"/>
      <c r="D288" s="13"/>
      <c r="E288" s="10"/>
      <c r="F288" s="10"/>
    </row>
    <row r="289" spans="1:6" ht="15">
      <c r="A289" s="6"/>
      <c r="B289" s="7"/>
      <c r="C289" s="13"/>
      <c r="D289" s="13"/>
      <c r="E289" s="10"/>
      <c r="F289" s="10"/>
    </row>
    <row r="290" spans="1:6" ht="15">
      <c r="A290" s="6"/>
      <c r="B290" s="7"/>
      <c r="C290" s="13"/>
      <c r="D290" s="13"/>
      <c r="E290" s="10"/>
      <c r="F290" s="10"/>
    </row>
    <row r="291" spans="1:6" ht="15">
      <c r="A291" s="6"/>
      <c r="B291" s="7"/>
      <c r="C291" s="13"/>
      <c r="D291" s="13"/>
      <c r="E291" s="10"/>
      <c r="F291" s="10"/>
    </row>
    <row r="292" spans="1:6" ht="15">
      <c r="A292" s="6"/>
      <c r="B292" s="7"/>
      <c r="C292" s="13"/>
      <c r="D292" s="13"/>
      <c r="E292" s="10"/>
      <c r="F292" s="10"/>
    </row>
    <row r="293" spans="1:6" ht="15">
      <c r="A293" s="6"/>
      <c r="B293" s="7"/>
      <c r="C293" s="13"/>
      <c r="D293" s="13"/>
      <c r="E293" s="10"/>
      <c r="F293" s="10"/>
    </row>
    <row r="294" spans="1:6" ht="15">
      <c r="A294" s="6"/>
      <c r="B294" s="7"/>
      <c r="C294" s="13"/>
      <c r="D294" s="13"/>
      <c r="E294" s="10"/>
      <c r="F294" s="10"/>
    </row>
    <row r="295" spans="1:6" ht="15">
      <c r="A295" s="6"/>
      <c r="B295" s="7"/>
      <c r="C295" s="13"/>
      <c r="D295" s="13"/>
      <c r="E295" s="10"/>
      <c r="F295" s="10"/>
    </row>
    <row r="296" spans="1:6" ht="15">
      <c r="A296" s="6"/>
      <c r="B296" s="7"/>
      <c r="C296" s="13"/>
      <c r="D296" s="13"/>
      <c r="E296" s="10"/>
      <c r="F296" s="10"/>
    </row>
    <row r="297" spans="1:6" ht="15">
      <c r="A297" s="6"/>
      <c r="B297" s="7"/>
      <c r="C297" s="13"/>
      <c r="D297" s="13"/>
      <c r="E297" s="10"/>
      <c r="F297" s="10"/>
    </row>
    <row r="298" spans="1:6" ht="15">
      <c r="A298" s="6"/>
      <c r="B298" s="7"/>
      <c r="C298" s="13"/>
      <c r="D298" s="13"/>
      <c r="E298" s="10"/>
      <c r="F298" s="10"/>
    </row>
    <row r="299" spans="1:6" ht="15">
      <c r="A299" s="6"/>
      <c r="B299" s="7"/>
      <c r="C299" s="13"/>
      <c r="D299" s="13"/>
      <c r="E299" s="10"/>
      <c r="F299" s="10"/>
    </row>
    <row r="300" spans="1:6" ht="15">
      <c r="A300" s="6"/>
      <c r="B300" s="7"/>
      <c r="C300" s="13"/>
      <c r="D300" s="13"/>
      <c r="E300" s="10"/>
      <c r="F300" s="10"/>
    </row>
    <row r="301" spans="1:6" ht="15">
      <c r="A301" s="6"/>
      <c r="B301" s="7"/>
      <c r="C301" s="13"/>
      <c r="D301" s="13"/>
      <c r="E301" s="10"/>
      <c r="F301" s="10"/>
    </row>
    <row r="302" spans="1:6" ht="15">
      <c r="A302" s="6"/>
      <c r="B302" s="7"/>
      <c r="C302" s="13"/>
      <c r="D302" s="13"/>
      <c r="E302" s="10"/>
      <c r="F302" s="10"/>
    </row>
    <row r="303" spans="1:6" ht="15">
      <c r="A303" s="6"/>
      <c r="B303" s="7"/>
      <c r="C303" s="13"/>
      <c r="D303" s="13"/>
      <c r="E303" s="10"/>
      <c r="F303" s="10"/>
    </row>
    <row r="304" spans="1:6" ht="15">
      <c r="A304" s="6"/>
      <c r="B304" s="7"/>
      <c r="C304" s="13"/>
      <c r="D304" s="13"/>
      <c r="E304" s="10"/>
      <c r="F304" s="10"/>
    </row>
    <row r="305" spans="1:6" ht="15">
      <c r="A305" s="6"/>
      <c r="B305" s="7"/>
      <c r="C305" s="13"/>
      <c r="D305" s="13"/>
      <c r="E305" s="10"/>
      <c r="F305" s="10"/>
    </row>
    <row r="306" spans="1:6" ht="15">
      <c r="A306" s="6"/>
      <c r="B306" s="7"/>
      <c r="C306" s="13"/>
      <c r="D306" s="13"/>
      <c r="E306" s="10"/>
      <c r="F306" s="10"/>
    </row>
    <row r="307" spans="1:6" ht="15">
      <c r="A307" s="6"/>
      <c r="B307" s="7"/>
      <c r="C307" s="13"/>
      <c r="D307" s="13"/>
      <c r="E307" s="10"/>
      <c r="F307" s="10"/>
    </row>
    <row r="308" spans="1:6" ht="15">
      <c r="A308" s="6"/>
      <c r="B308" s="7"/>
      <c r="C308" s="13"/>
      <c r="D308" s="13"/>
      <c r="E308" s="10"/>
      <c r="F308" s="10"/>
    </row>
    <row r="309" spans="1:6" ht="15">
      <c r="A309" s="6"/>
      <c r="B309" s="7"/>
      <c r="C309" s="13"/>
      <c r="D309" s="13"/>
      <c r="E309" s="10"/>
      <c r="F309" s="10"/>
    </row>
    <row r="310" spans="1:6" ht="15">
      <c r="A310" s="6"/>
      <c r="B310" s="7"/>
      <c r="C310" s="13"/>
      <c r="D310" s="13"/>
      <c r="E310" s="10"/>
      <c r="F310" s="10"/>
    </row>
    <row r="311" spans="1:6" ht="15">
      <c r="A311" s="6"/>
      <c r="B311" s="7"/>
      <c r="C311" s="13"/>
      <c r="D311" s="13"/>
      <c r="E311" s="10"/>
      <c r="F311" s="10"/>
    </row>
    <row r="312" spans="1:6" ht="15">
      <c r="A312" s="6"/>
      <c r="B312" s="7"/>
      <c r="C312" s="13"/>
      <c r="D312" s="13"/>
      <c r="E312" s="10"/>
      <c r="F312" s="10"/>
    </row>
    <row r="313" spans="1:6" ht="15">
      <c r="A313" s="6"/>
      <c r="B313" s="7"/>
      <c r="C313" s="13"/>
      <c r="D313" s="13"/>
      <c r="E313" s="10"/>
      <c r="F313" s="10"/>
    </row>
    <row r="314" spans="1:6" ht="15">
      <c r="A314" s="6"/>
      <c r="B314" s="7"/>
      <c r="C314" s="13"/>
      <c r="D314" s="13"/>
      <c r="E314" s="10"/>
      <c r="F314" s="10"/>
    </row>
    <row r="315" spans="1:6" ht="15">
      <c r="A315" s="6"/>
      <c r="B315" s="7"/>
      <c r="C315" s="13"/>
      <c r="D315" s="13"/>
      <c r="E315" s="10"/>
      <c r="F315" s="10"/>
    </row>
    <row r="316" spans="1:6" ht="15">
      <c r="A316" s="6"/>
      <c r="B316" s="7"/>
      <c r="C316" s="13"/>
      <c r="D316" s="13"/>
      <c r="E316" s="10"/>
      <c r="F316" s="10"/>
    </row>
    <row r="317" spans="1:6" ht="15">
      <c r="A317" s="6"/>
      <c r="B317" s="7"/>
      <c r="C317" s="13"/>
      <c r="D317" s="13"/>
      <c r="E317" s="10"/>
      <c r="F317" s="10"/>
    </row>
    <row r="318" spans="1:6" ht="15">
      <c r="A318" s="6"/>
      <c r="B318" s="7"/>
      <c r="C318" s="13"/>
      <c r="D318" s="13"/>
      <c r="E318" s="10"/>
      <c r="F318" s="10"/>
    </row>
    <row r="319" spans="1:6" ht="15">
      <c r="A319" s="6"/>
      <c r="B319" s="7"/>
      <c r="C319" s="13"/>
      <c r="D319" s="13"/>
      <c r="E319" s="10"/>
      <c r="F319" s="10"/>
    </row>
    <row r="320" spans="1:6" ht="15">
      <c r="A320" s="6"/>
      <c r="B320" s="7"/>
      <c r="C320" s="13"/>
      <c r="D320" s="13"/>
      <c r="E320" s="10"/>
      <c r="F320" s="10"/>
    </row>
    <row r="321" spans="1:6" ht="15">
      <c r="A321" s="6"/>
      <c r="B321" s="7"/>
      <c r="C321" s="13"/>
      <c r="D321" s="13"/>
      <c r="E321" s="10"/>
      <c r="F321" s="10"/>
    </row>
    <row r="322" spans="1:6" ht="15">
      <c r="A322" s="6"/>
      <c r="B322" s="7"/>
      <c r="C322" s="13"/>
      <c r="D322" s="13"/>
      <c r="E322" s="10"/>
      <c r="F322" s="10"/>
    </row>
    <row r="323" spans="1:6" ht="15">
      <c r="A323" s="6"/>
      <c r="B323" s="7"/>
      <c r="C323" s="13"/>
      <c r="D323" s="13"/>
      <c r="E323" s="10"/>
      <c r="F323" s="10"/>
    </row>
    <row r="324" spans="1:6" ht="15">
      <c r="A324" s="6"/>
      <c r="B324" s="7"/>
      <c r="C324" s="13"/>
      <c r="D324" s="13"/>
      <c r="E324" s="10"/>
      <c r="F324" s="10"/>
    </row>
    <row r="325" spans="1:6" ht="15">
      <c r="A325" s="6"/>
      <c r="B325" s="7"/>
      <c r="C325" s="13"/>
      <c r="D325" s="13"/>
      <c r="E325" s="10"/>
      <c r="F325" s="10"/>
    </row>
    <row r="326" spans="1:6" ht="15">
      <c r="A326" s="6"/>
      <c r="B326" s="7"/>
      <c r="C326" s="13"/>
      <c r="D326" s="13"/>
      <c r="E326" s="10"/>
      <c r="F326" s="10"/>
    </row>
    <row r="327" spans="1:6" ht="15">
      <c r="A327" s="6"/>
      <c r="B327" s="7"/>
      <c r="C327" s="13"/>
      <c r="D327" s="13"/>
      <c r="E327" s="10"/>
      <c r="F327" s="10"/>
    </row>
    <row r="328" spans="1:6" ht="15">
      <c r="A328" s="6"/>
      <c r="B328" s="7"/>
      <c r="C328" s="13"/>
      <c r="D328" s="13"/>
      <c r="E328" s="10"/>
      <c r="F328" s="10"/>
    </row>
    <row r="329" spans="1:6" ht="15">
      <c r="A329" s="6"/>
      <c r="B329" s="7"/>
      <c r="C329" s="13"/>
      <c r="D329" s="13"/>
      <c r="E329" s="10"/>
      <c r="F329" s="10"/>
    </row>
    <row r="330" spans="1:6" ht="15">
      <c r="A330" s="6"/>
      <c r="B330" s="7"/>
      <c r="C330" s="13"/>
      <c r="D330" s="13"/>
      <c r="E330" s="10"/>
      <c r="F330" s="10"/>
    </row>
    <row r="331" spans="1:6" ht="15">
      <c r="A331" s="6"/>
      <c r="B331" s="7"/>
      <c r="C331" s="13"/>
      <c r="D331" s="13"/>
      <c r="E331" s="10"/>
      <c r="F331" s="10"/>
    </row>
    <row r="332" spans="1:6" ht="15">
      <c r="A332" s="6"/>
      <c r="B332" s="7"/>
      <c r="C332" s="13"/>
      <c r="D332" s="13"/>
      <c r="E332" s="10"/>
      <c r="F332" s="10"/>
    </row>
    <row r="333" spans="1:6" ht="15">
      <c r="A333" s="6"/>
      <c r="B333" s="7"/>
      <c r="C333" s="13"/>
      <c r="D333" s="13"/>
      <c r="E333" s="10"/>
      <c r="F333" s="10"/>
    </row>
    <row r="334" spans="1:6" ht="15">
      <c r="A334" s="6"/>
      <c r="B334" s="7"/>
      <c r="C334" s="13"/>
      <c r="D334" s="13"/>
      <c r="E334" s="10"/>
      <c r="F334" s="10"/>
    </row>
    <row r="335" spans="1:6" ht="15">
      <c r="A335" s="6"/>
      <c r="B335" s="7"/>
      <c r="C335" s="13"/>
      <c r="D335" s="13"/>
      <c r="E335" s="10"/>
      <c r="F335" s="10"/>
    </row>
    <row r="336" spans="1:6" ht="15">
      <c r="A336" s="6"/>
      <c r="B336" s="7"/>
      <c r="C336" s="13"/>
      <c r="D336" s="13"/>
      <c r="E336" s="10"/>
      <c r="F336" s="10"/>
    </row>
    <row r="337" spans="1:6" ht="15">
      <c r="A337" s="6"/>
      <c r="B337" s="7"/>
      <c r="C337" s="13"/>
      <c r="D337" s="13"/>
      <c r="E337" s="10"/>
      <c r="F337" s="10"/>
    </row>
    <row r="338" spans="1:6" ht="15">
      <c r="A338" s="6"/>
      <c r="B338" s="7"/>
      <c r="C338" s="13"/>
      <c r="D338" s="13"/>
      <c r="E338" s="10"/>
      <c r="F338" s="10"/>
    </row>
    <row r="339" spans="1:6" ht="15">
      <c r="A339" s="6"/>
      <c r="B339" s="7"/>
      <c r="C339" s="13"/>
      <c r="D339" s="13"/>
      <c r="E339" s="10"/>
      <c r="F339" s="10"/>
    </row>
    <row r="340" spans="1:6" ht="15">
      <c r="A340" s="6"/>
      <c r="B340" s="7"/>
      <c r="C340" s="13"/>
      <c r="D340" s="13"/>
      <c r="E340" s="10"/>
      <c r="F340" s="10"/>
    </row>
    <row r="341" spans="1:6" ht="15">
      <c r="A341" s="6"/>
      <c r="B341" s="7"/>
      <c r="C341" s="13"/>
      <c r="D341" s="13"/>
      <c r="E341" s="10"/>
      <c r="F341" s="10"/>
    </row>
    <row r="342" spans="1:6" ht="15">
      <c r="A342" s="6"/>
      <c r="B342" s="7"/>
      <c r="C342" s="13"/>
      <c r="D342" s="13"/>
      <c r="E342" s="10"/>
      <c r="F342" s="10"/>
    </row>
    <row r="343" spans="1:6" ht="15">
      <c r="A343" s="6"/>
      <c r="B343" s="7"/>
      <c r="C343" s="13"/>
      <c r="D343" s="13"/>
      <c r="E343" s="10"/>
      <c r="F343" s="10"/>
    </row>
    <row r="344" spans="1:6" ht="15">
      <c r="A344" s="6"/>
      <c r="B344" s="7"/>
      <c r="C344" s="13"/>
      <c r="D344" s="13"/>
      <c r="E344" s="10"/>
      <c r="F344" s="10"/>
    </row>
    <row r="345" spans="1:6" ht="15">
      <c r="A345" s="6"/>
      <c r="B345" s="8"/>
      <c r="C345" s="13"/>
      <c r="D345" s="13"/>
      <c r="E345" s="10"/>
      <c r="F345" s="10"/>
    </row>
    <row r="346" spans="1:6" ht="15">
      <c r="A346" s="6"/>
      <c r="B346" s="8"/>
      <c r="C346" s="13"/>
      <c r="D346" s="13"/>
      <c r="E346" s="10"/>
      <c r="F346" s="10"/>
    </row>
    <row r="347" spans="1:6" ht="15">
      <c r="A347" s="6"/>
      <c r="B347" s="8"/>
      <c r="C347" s="13"/>
      <c r="D347" s="13"/>
      <c r="E347" s="10"/>
      <c r="F347" s="10"/>
    </row>
    <row r="348" spans="1:6" ht="15">
      <c r="A348" s="2"/>
      <c r="B348" s="8"/>
      <c r="C348" s="13"/>
      <c r="D348" s="13"/>
      <c r="E348" s="10"/>
      <c r="F348" s="10"/>
    </row>
    <row r="349" spans="1:6" ht="15">
      <c r="A349" s="2"/>
      <c r="C349" s="13"/>
      <c r="D349" s="13"/>
      <c r="E349" s="10"/>
      <c r="F349" s="10"/>
    </row>
    <row r="350" spans="1:6" ht="15">
      <c r="A350" s="2"/>
      <c r="C350" s="13"/>
      <c r="D350" s="13"/>
      <c r="E350" s="10"/>
      <c r="F350" s="10"/>
    </row>
    <row r="351" spans="1:6" ht="15">
      <c r="A351" s="2"/>
      <c r="C351" s="15"/>
      <c r="D351" s="15"/>
      <c r="E351" s="10"/>
      <c r="F351" s="10"/>
    </row>
    <row r="352" spans="1:6" ht="15">
      <c r="A352" s="2"/>
      <c r="C352" s="15"/>
      <c r="D352" s="15"/>
      <c r="E352" s="10"/>
      <c r="F352" s="10"/>
    </row>
  </sheetData>
  <mergeCells count="3">
    <mergeCell ref="A8:D8"/>
    <mergeCell ref="B2:B3"/>
    <mergeCell ref="D2:G6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</dc:creator>
  <cp:lastModifiedBy>Tiphaine AUGER</cp:lastModifiedBy>
  <cp:lastPrinted>2024-10-10T15:33:55Z</cp:lastPrinted>
  <dcterms:created xsi:type="dcterms:W3CDTF">2024-10-10T08:11:17Z</dcterms:created>
  <dcterms:modified xsi:type="dcterms:W3CDTF">2024-11-12T16:10:27Z</dcterms:modified>
</cp:coreProperties>
</file>